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1"/>
  </bookViews>
  <sheets>
    <sheet name="Směr tam" sheetId="1" r:id="rId1"/>
    <sheet name="Směr zpět" sheetId="2" r:id="rId2"/>
    <sheet name="Vysvětlení značek" sheetId="3" r:id="rId3"/>
    <sheet name="Poznámky" sheetId="4" r:id="rId4"/>
  </sheets>
  <definedNames/>
  <calcPr fullCalcOnLoad="1"/>
</workbook>
</file>

<file path=xl/comments1.xml><?xml version="1.0" encoding="utf-8"?>
<comments xmlns="http://schemas.openxmlformats.org/spreadsheetml/2006/main">
  <authors>
    <author>tulisova</author>
  </authors>
  <commentList>
    <comment ref="H8" authorId="0">
      <text>
        <r>
          <rPr>
            <b/>
            <sz val="9"/>
            <rFont val="Tahoma"/>
            <family val="2"/>
          </rPr>
          <t>tulisova:</t>
        </r>
        <r>
          <rPr>
            <sz val="9"/>
            <rFont val="Tahoma"/>
            <family val="2"/>
          </rPr>
          <t xml:space="preserve">
oběhové možnosti
</t>
        </r>
      </text>
    </comment>
  </commentList>
</comments>
</file>

<file path=xl/sharedStrings.xml><?xml version="1.0" encoding="utf-8"?>
<sst xmlns="http://schemas.openxmlformats.org/spreadsheetml/2006/main" count="921" uniqueCount="445">
  <si>
    <r>
      <t xml:space="preserve">Linka číslo </t>
    </r>
    <r>
      <rPr>
        <b/>
        <sz val="14"/>
        <rFont val="Arial"/>
        <family val="2"/>
      </rPr>
      <t>620778</t>
    </r>
  </si>
  <si>
    <r>
      <t xml:space="preserve">Přepravu zajišťuje: </t>
    </r>
    <r>
      <rPr>
        <sz val="9"/>
        <rFont val="Arial"/>
        <family val="2"/>
      </rPr>
      <t>ARRIVA VÝCHODNÍ ČECHY a.s., Na Ostrově 177, 537 01 Chrudim, provozovna Chrudim, tel. 469 638 625, www.arriva-vychodnicechy.cz, info.vychodnicechy@arriva.cz</t>
    </r>
  </si>
  <si>
    <t>Tč</t>
  </si>
  <si>
    <t>odjezd</t>
  </si>
  <si>
    <t>Spoj 1</t>
  </si>
  <si>
    <t>X</t>
  </si>
  <si>
    <t>Hlinsko,,nádr.</t>
  </si>
  <si>
    <t>6:08</t>
  </si>
  <si>
    <t>Spoj 3</t>
  </si>
  <si>
    <t>9:25</t>
  </si>
  <si>
    <t>Spoj 5</t>
  </si>
  <si>
    <t>12:25</t>
  </si>
  <si>
    <t>Spoj 7</t>
  </si>
  <si>
    <t>13:33</t>
  </si>
  <si>
    <t>Spoj 9</t>
  </si>
  <si>
    <t>14:33</t>
  </si>
  <si>
    <t>Spoj 11</t>
  </si>
  <si>
    <t>16:35</t>
  </si>
  <si>
    <t>Spoj 13</t>
  </si>
  <si>
    <t>18:15</t>
  </si>
  <si>
    <t>Spoj 15</t>
  </si>
  <si>
    <t>22:23</t>
  </si>
  <si>
    <t>km</t>
  </si>
  <si>
    <t>0</t>
  </si>
  <si>
    <t>Hlinsko,,Wilssonova;(</t>
  </si>
  <si>
    <t>|</t>
  </si>
  <si>
    <t>Hlinsko,,pošta</t>
  </si>
  <si>
    <t>6:10</t>
  </si>
  <si>
    <t>9:28</t>
  </si>
  <si>
    <t>12:28</t>
  </si>
  <si>
    <t>13:36</t>
  </si>
  <si>
    <t>14:36</t>
  </si>
  <si>
    <t>16:38</t>
  </si>
  <si>
    <t>18:18</t>
  </si>
  <si>
    <t>22:25</t>
  </si>
  <si>
    <t>1</t>
  </si>
  <si>
    <t>Hlinsko,,škola Smetanova</t>
  </si>
  <si>
    <t>6:12</t>
  </si>
  <si>
    <t>9:30</t>
  </si>
  <si>
    <t>12:30</t>
  </si>
  <si>
    <t>13:40</t>
  </si>
  <si>
    <t>14:40</t>
  </si>
  <si>
    <t>16:40</t>
  </si>
  <si>
    <t>18:20</t>
  </si>
  <si>
    <t>22:27</t>
  </si>
  <si>
    <t>2</t>
  </si>
  <si>
    <t>Hlinsko,Čertovina;x</t>
  </si>
  <si>
    <t>6:14</t>
  </si>
  <si>
    <t>9:32</t>
  </si>
  <si>
    <t>12:32</t>
  </si>
  <si>
    <t>13:42</t>
  </si>
  <si>
    <t>14:42</t>
  </si>
  <si>
    <t>16:42</t>
  </si>
  <si>
    <t>18:22</t>
  </si>
  <si>
    <t>22:29</t>
  </si>
  <si>
    <t>4</t>
  </si>
  <si>
    <t>Kladno,,křiž.;x</t>
  </si>
  <si>
    <t>6:18</t>
  </si>
  <si>
    <t>9:36</t>
  </si>
  <si>
    <t>12:36</t>
  </si>
  <si>
    <t>13:46</t>
  </si>
  <si>
    <t>14:46</t>
  </si>
  <si>
    <t>16:46</t>
  </si>
  <si>
    <t>18:26</t>
  </si>
  <si>
    <t>22:33</t>
  </si>
  <si>
    <t>7</t>
  </si>
  <si>
    <t>Krouna,Oldřiš,odb.;x</t>
  </si>
  <si>
    <t>~</t>
  </si>
  <si>
    <t>22:35</t>
  </si>
  <si>
    <t>9</t>
  </si>
  <si>
    <t>Krouna,,křiž.</t>
  </si>
  <si>
    <t>22:37</t>
  </si>
  <si>
    <t>10</t>
  </si>
  <si>
    <t>Krouna,,kampelička</t>
  </si>
  <si>
    <t>22:39</t>
  </si>
  <si>
    <t>11</t>
  </si>
  <si>
    <t>Krouna,,žel.přejezd;x</t>
  </si>
  <si>
    <t>( 22:40</t>
  </si>
  <si>
    <t>Otradov</t>
  </si>
  <si>
    <t>( 22:42</t>
  </si>
  <si>
    <t>13</t>
  </si>
  <si>
    <t>Krouna,Oldřiš</t>
  </si>
  <si>
    <t>22:47</t>
  </si>
  <si>
    <t>17</t>
  </si>
  <si>
    <t>Pokřikov</t>
  </si>
  <si>
    <t>22:50</t>
  </si>
  <si>
    <t>20</t>
  </si>
  <si>
    <t>Vojtěchov</t>
  </si>
  <si>
    <t>6:20</t>
  </si>
  <si>
    <t>9:39</t>
  </si>
  <si>
    <t>12:39</t>
  </si>
  <si>
    <t>13:49</t>
  </si>
  <si>
    <t>14:49</t>
  </si>
  <si>
    <t>16:49</t>
  </si>
  <si>
    <t>18:29</t>
  </si>
  <si>
    <t>8</t>
  </si>
  <si>
    <t>Vojtěchov,,prodejna</t>
  </si>
  <si>
    <t>6:21</t>
  </si>
  <si>
    <t>9:40</t>
  </si>
  <si>
    <t>12:40</t>
  </si>
  <si>
    <t>13:50</t>
  </si>
  <si>
    <t>14:50</t>
  </si>
  <si>
    <t>16:50</t>
  </si>
  <si>
    <t>18:30</t>
  </si>
  <si>
    <t>22:52</t>
  </si>
  <si>
    <t>21</t>
  </si>
  <si>
    <t>Raná,,Hyvel</t>
  </si>
  <si>
    <t>6:23</t>
  </si>
  <si>
    <t>9:41</t>
  </si>
  <si>
    <t>12:41</t>
  </si>
  <si>
    <t>13:51</t>
  </si>
  <si>
    <t>14:51</t>
  </si>
  <si>
    <t>16:51</t>
  </si>
  <si>
    <t>18:31</t>
  </si>
  <si>
    <t>22:53</t>
  </si>
  <si>
    <t>22</t>
  </si>
  <si>
    <t>Raná,,křiž.</t>
  </si>
  <si>
    <t>6:24</t>
  </si>
  <si>
    <t>9:42</t>
  </si>
  <si>
    <t>12:42</t>
  </si>
  <si>
    <t>13:52</t>
  </si>
  <si>
    <t>14:52</t>
  </si>
  <si>
    <t>16:52</t>
  </si>
  <si>
    <t>18:32</t>
  </si>
  <si>
    <t>22:54</t>
  </si>
  <si>
    <t>Mrákotín,Oflenda</t>
  </si>
  <si>
    <t>6:26</t>
  </si>
  <si>
    <t>9:44</t>
  </si>
  <si>
    <t>12:44</t>
  </si>
  <si>
    <t>13:54</t>
  </si>
  <si>
    <t>14:54</t>
  </si>
  <si>
    <t>16:54</t>
  </si>
  <si>
    <t>18:34</t>
  </si>
  <si>
    <t>22:55</t>
  </si>
  <si>
    <t>23</t>
  </si>
  <si>
    <t>Mrákotín,,ObÚ</t>
  </si>
  <si>
    <t>6:29</t>
  </si>
  <si>
    <t>9:47</t>
  </si>
  <si>
    <t>12:47</t>
  </si>
  <si>
    <t>13:57</t>
  </si>
  <si>
    <t>14:57</t>
  </si>
  <si>
    <t>16:57</t>
  </si>
  <si>
    <t>18:37</t>
  </si>
  <si>
    <t>22:57</t>
  </si>
  <si>
    <t>12</t>
  </si>
  <si>
    <t>24</t>
  </si>
  <si>
    <t>Prosetín,Malinné</t>
  </si>
  <si>
    <t>6:32</t>
  </si>
  <si>
    <t>14</t>
  </si>
  <si>
    <t>Mrákotín,,křiž.</t>
  </si>
  <si>
    <t>6:37</t>
  </si>
  <si>
    <t>9:48</t>
  </si>
  <si>
    <t>12:48</t>
  </si>
  <si>
    <t>13:58</t>
  </si>
  <si>
    <t>14:58</t>
  </si>
  <si>
    <t>16:58</t>
  </si>
  <si>
    <t>18:38</t>
  </si>
  <si>
    <t>22:58</t>
  </si>
  <si>
    <t>15</t>
  </si>
  <si>
    <t>25</t>
  </si>
  <si>
    <t>Prosetín,,u hřiště</t>
  </si>
  <si>
    <t>6:39</t>
  </si>
  <si>
    <t>9:50</t>
  </si>
  <si>
    <t>12:50</t>
  </si>
  <si>
    <t>14:00</t>
  </si>
  <si>
    <t>15:00</t>
  </si>
  <si>
    <t>17:00</t>
  </si>
  <si>
    <t>18:40</t>
  </si>
  <si>
    <t>23:00</t>
  </si>
  <si>
    <t>16</t>
  </si>
  <si>
    <t>26</t>
  </si>
  <si>
    <t>Prosetín,,škola</t>
  </si>
  <si>
    <t>6:41</t>
  </si>
  <si>
    <t>9:51</t>
  </si>
  <si>
    <t>12:51</t>
  </si>
  <si>
    <t>14:01</t>
  </si>
  <si>
    <t>15:01</t>
  </si>
  <si>
    <t>17:01</t>
  </si>
  <si>
    <t>18:41</t>
  </si>
  <si>
    <t>23:01</t>
  </si>
  <si>
    <t>27</t>
  </si>
  <si>
    <t>Prosetín,,lom Mikšov</t>
  </si>
  <si>
    <t>6:43</t>
  </si>
  <si>
    <t>9:53</t>
  </si>
  <si>
    <t>12:53</t>
  </si>
  <si>
    <t>14:03</t>
  </si>
  <si>
    <t>15:03</t>
  </si>
  <si>
    <t>17:03</t>
  </si>
  <si>
    <t>18:43</t>
  </si>
  <si>
    <t>23:02</t>
  </si>
  <si>
    <t>18</t>
  </si>
  <si>
    <t>28</t>
  </si>
  <si>
    <t>Skuteč,Žďárec u Sk.,žel.st.</t>
  </si>
  <si>
    <t>18:45</t>
  </si>
  <si>
    <t>Skuteč,,Vítězslava Nováka;x</t>
  </si>
  <si>
    <t>6:45</t>
  </si>
  <si>
    <t>9:55</t>
  </si>
  <si>
    <t>12:55</t>
  </si>
  <si>
    <t>14:05</t>
  </si>
  <si>
    <t>15:05</t>
  </si>
  <si>
    <t>17:05</t>
  </si>
  <si>
    <t>18:47</t>
  </si>
  <si>
    <t>23:04</t>
  </si>
  <si>
    <t>19</t>
  </si>
  <si>
    <t>29</t>
  </si>
  <si>
    <t>Skuteč,,gymnázium;x</t>
  </si>
  <si>
    <t>6:46</t>
  </si>
  <si>
    <t>9:56</t>
  </si>
  <si>
    <t>12:56</t>
  </si>
  <si>
    <t>14:06</t>
  </si>
  <si>
    <t>15:06</t>
  </si>
  <si>
    <t>18:48</t>
  </si>
  <si>
    <t>23:05</t>
  </si>
  <si>
    <t>30</t>
  </si>
  <si>
    <t>příjezd</t>
  </si>
  <si>
    <t>Skuteč,,nám.</t>
  </si>
  <si>
    <t>6:48</t>
  </si>
  <si>
    <t>9:58</t>
  </si>
  <si>
    <t>12:58</t>
  </si>
  <si>
    <t>14:08</t>
  </si>
  <si>
    <t>15:08</t>
  </si>
  <si>
    <t>17:08</t>
  </si>
  <si>
    <t>18:50</t>
  </si>
  <si>
    <t>23:07</t>
  </si>
  <si>
    <t>31</t>
  </si>
  <si>
    <t>opačný směr</t>
  </si>
  <si>
    <t>Spoj 2</t>
  </si>
  <si>
    <t/>
  </si>
  <si>
    <t>Spoj 4</t>
  </si>
  <si>
    <t>7:03</t>
  </si>
  <si>
    <t>Spoj 6</t>
  </si>
  <si>
    <t>10:03</t>
  </si>
  <si>
    <t>Spoj 8</t>
  </si>
  <si>
    <t>13:03</t>
  </si>
  <si>
    <t>Spoj 10</t>
  </si>
  <si>
    <t>14:28</t>
  </si>
  <si>
    <t>Spoj 12</t>
  </si>
  <si>
    <t>15:38</t>
  </si>
  <si>
    <t>Spoj 14</t>
  </si>
  <si>
    <t>17:11</t>
  </si>
  <si>
    <t>Spoj 16</t>
  </si>
  <si>
    <t>21:03</t>
  </si>
  <si>
    <t>7:04</t>
  </si>
  <si>
    <t>10:04</t>
  </si>
  <si>
    <t>13:04</t>
  </si>
  <si>
    <t>14:29</t>
  </si>
  <si>
    <t>15:39</t>
  </si>
  <si>
    <t>21:04</t>
  </si>
  <si>
    <t>7:06</t>
  </si>
  <si>
    <t>10:06</t>
  </si>
  <si>
    <t>13:06</t>
  </si>
  <si>
    <t>14:31</t>
  </si>
  <si>
    <t>15:41</t>
  </si>
  <si>
    <t>21:06</t>
  </si>
  <si>
    <t>4:56</t>
  </si>
  <si>
    <t>3</t>
  </si>
  <si>
    <t>4:58</t>
  </si>
  <si>
    <t>7:07</t>
  </si>
  <si>
    <t>10:07</t>
  </si>
  <si>
    <t>13:07</t>
  </si>
  <si>
    <t>14:32</t>
  </si>
  <si>
    <t>15:42</t>
  </si>
  <si>
    <t>17:18</t>
  </si>
  <si>
    <t>21:07</t>
  </si>
  <si>
    <t>5:01</t>
  </si>
  <si>
    <t>7:10</t>
  </si>
  <si>
    <t>10:10</t>
  </si>
  <si>
    <t>13:10</t>
  </si>
  <si>
    <t>14:35</t>
  </si>
  <si>
    <t>15:45</t>
  </si>
  <si>
    <t>17:21</t>
  </si>
  <si>
    <t>21:10</t>
  </si>
  <si>
    <t>5</t>
  </si>
  <si>
    <t>5:02</t>
  </si>
  <si>
    <t>7:11</t>
  </si>
  <si>
    <t>10:11</t>
  </si>
  <si>
    <t>13:11</t>
  </si>
  <si>
    <t>15:46</t>
  </si>
  <si>
    <t>17:22</t>
  </si>
  <si>
    <t>21:11</t>
  </si>
  <si>
    <t>6</t>
  </si>
  <si>
    <t>5:05</t>
  </si>
  <si>
    <t>7:14</t>
  </si>
  <si>
    <t>10:14</t>
  </si>
  <si>
    <t>13:13</t>
  </si>
  <si>
    <t>14:38</t>
  </si>
  <si>
    <t>15:49</t>
  </si>
  <si>
    <t>17:25</t>
  </si>
  <si>
    <t>21:14</t>
  </si>
  <si>
    <t>13:16</t>
  </si>
  <si>
    <t>14:41</t>
  </si>
  <si>
    <t>5:06</t>
  </si>
  <si>
    <t>7:16</t>
  </si>
  <si>
    <t>10:15</t>
  </si>
  <si>
    <t>13:19</t>
  </si>
  <si>
    <t>14:44</t>
  </si>
  <si>
    <t>15:50</t>
  </si>
  <si>
    <t>17:26</t>
  </si>
  <si>
    <t>21:15</t>
  </si>
  <si>
    <t>5:09</t>
  </si>
  <si>
    <t>7:19</t>
  </si>
  <si>
    <t>10:18</t>
  </si>
  <si>
    <t>13:22</t>
  </si>
  <si>
    <t>14:47</t>
  </si>
  <si>
    <t>15:53</t>
  </si>
  <si>
    <t>17:29</t>
  </si>
  <si>
    <t>21:18</t>
  </si>
  <si>
    <t>5:11</t>
  </si>
  <si>
    <t>7:21</t>
  </si>
  <si>
    <t>10:20</t>
  </si>
  <si>
    <t>13:24</t>
  </si>
  <si>
    <t>15:55</t>
  </si>
  <si>
    <t>17:31</t>
  </si>
  <si>
    <t>21:20</t>
  </si>
  <si>
    <t>5:12</t>
  </si>
  <si>
    <t>7:23</t>
  </si>
  <si>
    <t>10:21</t>
  </si>
  <si>
    <t>13:25</t>
  </si>
  <si>
    <t>15:56</t>
  </si>
  <si>
    <t>17:32</t>
  </si>
  <si>
    <t>21:21</t>
  </si>
  <si>
    <t>5:14</t>
  </si>
  <si>
    <t>7:26</t>
  </si>
  <si>
    <t>10:23</t>
  </si>
  <si>
    <t>13:27</t>
  </si>
  <si>
    <t>15:58</t>
  </si>
  <si>
    <t>17:34</t>
  </si>
  <si>
    <t>21:23</t>
  </si>
  <si>
    <t>5:16</t>
  </si>
  <si>
    <t>7:30</t>
  </si>
  <si>
    <t>10:25</t>
  </si>
  <si>
    <t>13:29</t>
  </si>
  <si>
    <t>16:00</t>
  </si>
  <si>
    <t>17:36</t>
  </si>
  <si>
    <t>21:25</t>
  </si>
  <si>
    <t>5:19</t>
  </si>
  <si>
    <t>7:33</t>
  </si>
  <si>
    <t>10:28</t>
  </si>
  <si>
    <t>13:32</t>
  </si>
  <si>
    <t>16:03</t>
  </si>
  <si>
    <t>17:39</t>
  </si>
  <si>
    <t>21:28</t>
  </si>
  <si>
    <t>5:23</t>
  </si>
  <si>
    <t>7:37</t>
  </si>
  <si>
    <t>10:32</t>
  </si>
  <si>
    <t>16:07</t>
  </si>
  <si>
    <t>17:43</t>
  </si>
  <si>
    <t>21:32</t>
  </si>
  <si>
    <t>5:26</t>
  </si>
  <si>
    <t>7:40</t>
  </si>
  <si>
    <t>10:35</t>
  </si>
  <si>
    <t>13:39</t>
  </si>
  <si>
    <t>15:04</t>
  </si>
  <si>
    <t>16:10</t>
  </si>
  <si>
    <t>17:46</t>
  </si>
  <si>
    <t>21:35</t>
  </si>
  <si>
    <t>5:27</t>
  </si>
  <si>
    <t>7:41</t>
  </si>
  <si>
    <t>10:36</t>
  </si>
  <si>
    <t>16:11</t>
  </si>
  <si>
    <t>17:47</t>
  </si>
  <si>
    <t>21:36</t>
  </si>
  <si>
    <t>5:28</t>
  </si>
  <si>
    <t>7:42</t>
  </si>
  <si>
    <t>10:37</t>
  </si>
  <si>
    <t>13:41</t>
  </si>
  <si>
    <t>16:12</t>
  </si>
  <si>
    <t>17:48</t>
  </si>
  <si>
    <t>21:37</t>
  </si>
  <si>
    <t>5:30</t>
  </si>
  <si>
    <t>7:44</t>
  </si>
  <si>
    <t>10:39</t>
  </si>
  <si>
    <t>13:43</t>
  </si>
  <si>
    <t>16:14</t>
  </si>
  <si>
    <t>17:50</t>
  </si>
  <si>
    <t>21:39</t>
  </si>
  <si>
    <t>Vysvětlení značek:</t>
  </si>
  <si>
    <t>jede v pracovních dnech</t>
  </si>
  <si>
    <t>spoj zastávkou projíždí</t>
  </si>
  <si>
    <t>spoj jede po jiné trase</t>
  </si>
  <si>
    <t>Poznámky:</t>
  </si>
  <si>
    <t>Na lince platí tarif a smluvní přepravní podmínky vyhlášené dopravcem, které jsou shodné s tarifem a přepravními podmínkami IREDO. Informace jsou zveřejněny ve vozidlech na lince.</t>
  </si>
  <si>
    <t>327/05</t>
  </si>
  <si>
    <t>1206/05</t>
  </si>
  <si>
    <t>345/05</t>
  </si>
  <si>
    <t>759/05</t>
  </si>
  <si>
    <t>771/05</t>
  </si>
  <si>
    <t>306/05</t>
  </si>
  <si>
    <t>174/05</t>
  </si>
  <si>
    <t>47/05</t>
  </si>
  <si>
    <t>378/05</t>
  </si>
  <si>
    <t>471/05</t>
  </si>
  <si>
    <t>638/05</t>
  </si>
  <si>
    <t>723/05</t>
  </si>
  <si>
    <t>265/05</t>
  </si>
  <si>
    <t>137/05</t>
  </si>
  <si>
    <t>143/05</t>
  </si>
  <si>
    <t>23x krouna kamp.</t>
  </si>
  <si>
    <t>3x otradov</t>
  </si>
  <si>
    <t>0x žel.př.</t>
  </si>
  <si>
    <t>9x oldřiš</t>
  </si>
  <si>
    <t>770/16</t>
  </si>
  <si>
    <t>X 20</t>
  </si>
  <si>
    <t>17:10</t>
  </si>
  <si>
    <t>17:13</t>
  </si>
  <si>
    <t>17:15</t>
  </si>
  <si>
    <t>Hlinsko,,Megatech</t>
  </si>
  <si>
    <t>Hlinsko,,kostel</t>
  </si>
  <si>
    <t>Hlinsko,,mlékárna</t>
  </si>
  <si>
    <t>Vítanov</t>
  </si>
  <si>
    <t>5:36</t>
  </si>
  <si>
    <t>5:38</t>
  </si>
  <si>
    <t>5:40</t>
  </si>
  <si>
    <t>18 z mlékárny</t>
  </si>
  <si>
    <t>Spoj 17</t>
  </si>
  <si>
    <t>13:45</t>
  </si>
  <si>
    <t>13:48</t>
  </si>
  <si>
    <t>Spoj 18</t>
  </si>
  <si>
    <t>Spoj 19</t>
  </si>
  <si>
    <t>14:10</t>
  </si>
  <si>
    <t>14:12</t>
  </si>
  <si>
    <t>14:15</t>
  </si>
  <si>
    <t>14:17</t>
  </si>
  <si>
    <t>21:43</t>
  </si>
  <si>
    <t>21:45</t>
  </si>
  <si>
    <t>Vitanov</t>
  </si>
  <si>
    <t>21:46</t>
  </si>
  <si>
    <t>21:50</t>
  </si>
  <si>
    <t>21:52</t>
  </si>
  <si>
    <t>Spoj 21</t>
  </si>
  <si>
    <t>22:08</t>
  </si>
  <si>
    <t>22:10</t>
  </si>
  <si>
    <t>22:12</t>
  </si>
  <si>
    <t>22:14</t>
  </si>
  <si>
    <t>22:15</t>
  </si>
  <si>
    <t>22:17</t>
  </si>
  <si>
    <t>Spoj 20</t>
  </si>
  <si>
    <t>22:19</t>
  </si>
  <si>
    <t>22:21</t>
  </si>
  <si>
    <t>17:07</t>
  </si>
  <si>
    <t>17:09</t>
  </si>
  <si>
    <t>770/41</t>
  </si>
  <si>
    <t>Platí od 11.12.2016 do 9.12.2017</t>
  </si>
  <si>
    <t>nejede 27.12.2016-30.12.2016,27.12.2017-29.12.2017</t>
  </si>
  <si>
    <t>Vítanov-Hlinsko-Mrákotín-Skuteč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</si>
</sst>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47">
    <font>
      <sz val="10"/>
      <name val="Arial"/>
      <family val="0"/>
    </font>
    <font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Lucida Console"/>
      <family val="3"/>
    </font>
    <font>
      <strike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 style="medium"/>
    </border>
    <border>
      <left style="thin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2" fillId="0" borderId="0" xfId="47" applyNumberFormat="1" applyFont="1" applyBorder="1" applyAlignment="1">
      <alignment horizontal="left" vertical="center"/>
      <protection/>
    </xf>
    <xf numFmtId="49" fontId="2" fillId="0" borderId="0" xfId="47" applyNumberFormat="1" applyFont="1" applyBorder="1" applyAlignment="1">
      <alignment horizontal="center" vertical="center"/>
      <protection/>
    </xf>
    <xf numFmtId="49" fontId="2" fillId="0" borderId="10" xfId="47" applyNumberFormat="1" applyFont="1" applyBorder="1" applyAlignment="1">
      <alignment horizontal="center" vertical="center"/>
      <protection/>
    </xf>
    <xf numFmtId="49" fontId="2" fillId="0" borderId="11" xfId="47" applyNumberFormat="1" applyFont="1" applyBorder="1" applyAlignment="1">
      <alignment horizontal="center" vertical="center"/>
      <protection/>
    </xf>
    <xf numFmtId="49" fontId="2" fillId="0" borderId="12" xfId="47" applyNumberFormat="1" applyFont="1" applyBorder="1" applyAlignment="1">
      <alignment horizontal="center" vertical="center"/>
      <protection/>
    </xf>
    <xf numFmtId="49" fontId="2" fillId="0" borderId="13" xfId="47" applyNumberFormat="1" applyFont="1" applyBorder="1" applyAlignment="1">
      <alignment horizontal="center" vertical="center"/>
      <protection/>
    </xf>
    <xf numFmtId="49" fontId="2" fillId="0" borderId="14" xfId="47" applyNumberFormat="1" applyFont="1" applyBorder="1" applyAlignment="1">
      <alignment horizontal="center" vertical="center"/>
      <protection/>
    </xf>
    <xf numFmtId="49" fontId="2" fillId="0" borderId="15" xfId="47" applyNumberFormat="1" applyFont="1" applyBorder="1" applyAlignment="1">
      <alignment horizontal="center" vertical="center"/>
      <protection/>
    </xf>
    <xf numFmtId="49" fontId="2" fillId="0" borderId="16" xfId="47" applyNumberFormat="1" applyFont="1" applyBorder="1" applyAlignment="1">
      <alignment horizontal="center" vertical="center"/>
      <protection/>
    </xf>
    <xf numFmtId="49" fontId="2" fillId="0" borderId="17" xfId="47" applyNumberFormat="1" applyFont="1" applyBorder="1" applyAlignment="1">
      <alignment horizontal="center" vertical="center"/>
      <protection/>
    </xf>
    <xf numFmtId="49" fontId="2" fillId="0" borderId="18" xfId="47" applyNumberFormat="1" applyFont="1" applyBorder="1" applyAlignment="1">
      <alignment horizontal="center" vertical="center"/>
      <protection/>
    </xf>
    <xf numFmtId="49" fontId="2" fillId="0" borderId="18" xfId="47" applyNumberFormat="1" applyFont="1" applyBorder="1" applyAlignment="1">
      <alignment horizontal="left" vertical="center"/>
      <protection/>
    </xf>
    <xf numFmtId="49" fontId="2" fillId="0" borderId="19" xfId="47" applyNumberFormat="1" applyFont="1" applyBorder="1" applyAlignment="1">
      <alignment horizontal="center" vertical="center"/>
      <protection/>
    </xf>
    <xf numFmtId="49" fontId="2" fillId="0" borderId="20" xfId="47" applyNumberFormat="1" applyFont="1" applyBorder="1" applyAlignment="1">
      <alignment horizontal="center" vertical="center"/>
      <protection/>
    </xf>
    <xf numFmtId="49" fontId="2" fillId="0" borderId="21" xfId="47" applyNumberFormat="1" applyFont="1" applyBorder="1" applyAlignment="1">
      <alignment horizontal="center" vertical="center"/>
      <protection/>
    </xf>
    <xf numFmtId="49" fontId="2" fillId="0" borderId="22" xfId="47" applyNumberFormat="1" applyFont="1" applyBorder="1" applyAlignment="1">
      <alignment horizontal="center" vertical="center"/>
      <protection/>
    </xf>
    <xf numFmtId="49" fontId="2" fillId="0" borderId="23" xfId="47" applyNumberFormat="1" applyFont="1" applyBorder="1" applyAlignment="1">
      <alignment horizontal="center" vertical="center"/>
      <protection/>
    </xf>
    <xf numFmtId="49" fontId="3" fillId="0" borderId="0" xfId="47" applyNumberFormat="1" applyFont="1" applyBorder="1" applyAlignment="1">
      <alignment horizontal="left" vertical="center"/>
      <protection/>
    </xf>
    <xf numFmtId="49" fontId="6" fillId="0" borderId="0" xfId="47" applyNumberFormat="1" applyFont="1" applyBorder="1" applyAlignment="1">
      <alignment horizontal="left" vertical="center"/>
      <protection/>
    </xf>
    <xf numFmtId="49" fontId="2" fillId="0" borderId="15" xfId="47" applyNumberFormat="1" applyFont="1" applyBorder="1" applyAlignment="1">
      <alignment horizontal="left" vertical="center" shrinkToFit="1"/>
      <protection/>
    </xf>
    <xf numFmtId="49" fontId="2" fillId="0" borderId="24" xfId="47" applyNumberFormat="1" applyFont="1" applyBorder="1" applyAlignment="1">
      <alignment horizontal="center" vertical="center" shrinkToFit="1"/>
      <protection/>
    </xf>
    <xf numFmtId="49" fontId="2" fillId="0" borderId="25" xfId="47" applyNumberFormat="1" applyFont="1" applyBorder="1" applyAlignment="1">
      <alignment horizontal="center" vertical="center" shrinkToFit="1"/>
      <protection/>
    </xf>
    <xf numFmtId="49" fontId="2" fillId="0" borderId="15" xfId="47" applyNumberFormat="1" applyFont="1" applyBorder="1" applyAlignment="1">
      <alignment horizontal="center" vertical="center" textRotation="90"/>
      <protection/>
    </xf>
    <xf numFmtId="49" fontId="2" fillId="0" borderId="13" xfId="47" applyNumberFormat="1" applyFont="1" applyBorder="1" applyAlignment="1">
      <alignment horizontal="center" vertical="center" textRotation="90"/>
      <protection/>
    </xf>
    <xf numFmtId="49" fontId="2" fillId="0" borderId="21" xfId="47" applyNumberFormat="1" applyFont="1" applyBorder="1" applyAlignment="1">
      <alignment horizontal="center" vertical="center" textRotation="90"/>
      <protection/>
    </xf>
    <xf numFmtId="49" fontId="2" fillId="0" borderId="16" xfId="47" applyNumberFormat="1" applyFont="1" applyBorder="1" applyAlignment="1">
      <alignment horizontal="left" vertical="center" shrinkToFit="1"/>
      <protection/>
    </xf>
    <xf numFmtId="0" fontId="2" fillId="0" borderId="0" xfId="47" applyNumberFormat="1" applyFont="1" applyBorder="1" applyAlignment="1">
      <alignment horizontal="left" vertical="center"/>
      <protection/>
    </xf>
    <xf numFmtId="49" fontId="2" fillId="0" borderId="0" xfId="47" applyNumberFormat="1" applyFont="1" applyBorder="1" applyAlignment="1">
      <alignment horizontal="center" vertical="center" textRotation="90"/>
      <protection/>
    </xf>
    <xf numFmtId="49" fontId="2" fillId="33" borderId="15" xfId="47" applyNumberFormat="1" applyFont="1" applyFill="1" applyBorder="1" applyAlignment="1">
      <alignment horizontal="center" vertical="center" textRotation="90"/>
      <protection/>
    </xf>
    <xf numFmtId="49" fontId="2" fillId="0" borderId="15" xfId="47" applyNumberFormat="1" applyFont="1" applyFill="1" applyBorder="1" applyAlignment="1">
      <alignment horizontal="center" vertical="center"/>
      <protection/>
    </xf>
    <xf numFmtId="49" fontId="2" fillId="0" borderId="15" xfId="47" applyNumberFormat="1" applyFont="1" applyFill="1" applyBorder="1" applyAlignment="1">
      <alignment horizontal="left" vertical="center" shrinkToFit="1"/>
      <protection/>
    </xf>
    <xf numFmtId="49" fontId="2" fillId="0" borderId="12" xfId="47" applyNumberFormat="1" applyFont="1" applyFill="1" applyBorder="1" applyAlignment="1">
      <alignment horizontal="center" vertical="center"/>
      <protection/>
    </xf>
    <xf numFmtId="49" fontId="2" fillId="0" borderId="15" xfId="47" applyNumberFormat="1" applyFont="1" applyFill="1" applyBorder="1" applyAlignment="1">
      <alignment horizontal="center" vertical="center" textRotation="90"/>
      <protection/>
    </xf>
    <xf numFmtId="49" fontId="2" fillId="0" borderId="21" xfId="47" applyNumberFormat="1" applyFont="1" applyFill="1" applyBorder="1" applyAlignment="1">
      <alignment horizontal="center" vertical="center"/>
      <protection/>
    </xf>
    <xf numFmtId="49" fontId="2" fillId="0" borderId="13" xfId="47" applyNumberFormat="1" applyFont="1" applyFill="1" applyBorder="1" applyAlignment="1">
      <alignment horizontal="center" vertical="center" textRotation="90"/>
      <protection/>
    </xf>
    <xf numFmtId="49" fontId="2" fillId="33" borderId="15" xfId="47" applyNumberFormat="1" applyFont="1" applyFill="1" applyBorder="1" applyAlignment="1">
      <alignment horizontal="center" vertical="center"/>
      <protection/>
    </xf>
    <xf numFmtId="49" fontId="2" fillId="33" borderId="24" xfId="47" applyNumberFormat="1" applyFont="1" applyFill="1" applyBorder="1" applyAlignment="1">
      <alignment horizontal="center" vertical="center" shrinkToFit="1"/>
      <protection/>
    </xf>
    <xf numFmtId="49" fontId="2" fillId="33" borderId="17" xfId="47" applyNumberFormat="1" applyFont="1" applyFill="1" applyBorder="1" applyAlignment="1">
      <alignment horizontal="center" vertical="center"/>
      <protection/>
    </xf>
    <xf numFmtId="164" fontId="2" fillId="33" borderId="15" xfId="47" applyNumberFormat="1" applyFont="1" applyFill="1" applyBorder="1" applyAlignment="1">
      <alignment horizontal="center" vertical="center"/>
      <protection/>
    </xf>
    <xf numFmtId="164" fontId="2" fillId="33" borderId="22" xfId="47" applyNumberFormat="1" applyFont="1" applyFill="1" applyBorder="1" applyAlignment="1">
      <alignment horizontal="center" vertical="center"/>
      <protection/>
    </xf>
    <xf numFmtId="49" fontId="2" fillId="34" borderId="15" xfId="47" applyNumberFormat="1" applyFont="1" applyFill="1" applyBorder="1" applyAlignment="1">
      <alignment horizontal="center" vertical="center"/>
      <protection/>
    </xf>
    <xf numFmtId="49" fontId="7" fillId="0" borderId="24" xfId="47" applyNumberFormat="1" applyFont="1" applyBorder="1" applyAlignment="1">
      <alignment horizontal="center" vertical="center" shrinkToFit="1"/>
      <protection/>
    </xf>
    <xf numFmtId="49" fontId="7" fillId="0" borderId="17" xfId="47" applyNumberFormat="1" applyFont="1" applyBorder="1" applyAlignment="1">
      <alignment horizontal="center" vertical="center"/>
      <protection/>
    </xf>
    <xf numFmtId="49" fontId="7" fillId="0" borderId="15" xfId="47" applyNumberFormat="1" applyFont="1" applyBorder="1" applyAlignment="1">
      <alignment horizontal="center" vertical="center"/>
      <protection/>
    </xf>
    <xf numFmtId="49" fontId="7" fillId="0" borderId="15" xfId="47" applyNumberFormat="1" applyFont="1" applyBorder="1" applyAlignment="1">
      <alignment horizontal="center" vertical="center" textRotation="90"/>
      <protection/>
    </xf>
    <xf numFmtId="49" fontId="7" fillId="0" borderId="15" xfId="47" applyNumberFormat="1" applyFont="1" applyFill="1" applyBorder="1" applyAlignment="1">
      <alignment horizontal="center" vertical="center" textRotation="90"/>
      <protection/>
    </xf>
    <xf numFmtId="49" fontId="7" fillId="0" borderId="22" xfId="47" applyNumberFormat="1" applyFont="1" applyBorder="1" applyAlignment="1">
      <alignment horizontal="center" vertical="center"/>
      <protection/>
    </xf>
    <xf numFmtId="164" fontId="2" fillId="5" borderId="15" xfId="47" applyNumberFormat="1" applyFont="1" applyFill="1" applyBorder="1" applyAlignment="1">
      <alignment horizontal="center" vertical="center"/>
      <protection/>
    </xf>
    <xf numFmtId="49" fontId="2" fillId="7" borderId="0" xfId="47" applyNumberFormat="1" applyFont="1" applyFill="1" applyBorder="1" applyAlignment="1">
      <alignment horizontal="center" vertical="center"/>
      <protection/>
    </xf>
    <xf numFmtId="49" fontId="2" fillId="0" borderId="26" xfId="47" applyNumberFormat="1" applyFont="1" applyBorder="1" applyAlignment="1">
      <alignment horizontal="center" vertical="center"/>
      <protection/>
    </xf>
    <xf numFmtId="49" fontId="2" fillId="0" borderId="27" xfId="47" applyNumberFormat="1" applyFont="1" applyBorder="1" applyAlignment="1">
      <alignment horizontal="center" vertical="center"/>
      <protection/>
    </xf>
    <xf numFmtId="164" fontId="2" fillId="33" borderId="27" xfId="47" applyNumberFormat="1" applyFont="1" applyFill="1" applyBorder="1" applyAlignment="1">
      <alignment horizontal="center" vertical="center"/>
      <protection/>
    </xf>
    <xf numFmtId="49" fontId="7" fillId="0" borderId="27" xfId="47" applyNumberFormat="1" applyFont="1" applyBorder="1" applyAlignment="1">
      <alignment horizontal="center" vertical="center"/>
      <protection/>
    </xf>
    <xf numFmtId="164" fontId="2" fillId="33" borderId="18" xfId="47" applyNumberFormat="1" applyFont="1" applyFill="1" applyBorder="1" applyAlignment="1">
      <alignment horizontal="center" vertical="center"/>
      <protection/>
    </xf>
    <xf numFmtId="49" fontId="7" fillId="0" borderId="18" xfId="47" applyNumberFormat="1" applyFont="1" applyBorder="1" applyAlignment="1">
      <alignment horizontal="center" vertical="center"/>
      <protection/>
    </xf>
    <xf numFmtId="49" fontId="2" fillId="33" borderId="18" xfId="47" applyNumberFormat="1" applyFont="1" applyFill="1" applyBorder="1" applyAlignment="1">
      <alignment horizontal="center" vertical="center"/>
      <protection/>
    </xf>
    <xf numFmtId="49" fontId="2" fillId="0" borderId="28" xfId="47" applyNumberFormat="1" applyFont="1" applyBorder="1" applyAlignment="1">
      <alignment horizontal="center" vertical="center" shrinkToFit="1"/>
      <protection/>
    </xf>
    <xf numFmtId="49" fontId="2" fillId="0" borderId="29" xfId="47" applyNumberFormat="1" applyFont="1" applyBorder="1" applyAlignment="1">
      <alignment horizontal="center" vertical="center"/>
      <protection/>
    </xf>
    <xf numFmtId="49" fontId="2" fillId="33" borderId="15" xfId="47" applyNumberFormat="1" applyFont="1" applyFill="1" applyBorder="1" applyAlignment="1">
      <alignment horizontal="left" vertical="center" shrinkToFit="1"/>
      <protection/>
    </xf>
    <xf numFmtId="49" fontId="2" fillId="33" borderId="12" xfId="47" applyNumberFormat="1" applyFont="1" applyFill="1" applyBorder="1" applyAlignment="1">
      <alignment horizontal="center" vertical="center"/>
      <protection/>
    </xf>
    <xf numFmtId="49" fontId="2" fillId="33" borderId="13" xfId="47" applyNumberFormat="1" applyFont="1" applyFill="1" applyBorder="1" applyAlignment="1">
      <alignment horizontal="center" vertical="center"/>
      <protection/>
    </xf>
    <xf numFmtId="49" fontId="7" fillId="33" borderId="18" xfId="47" applyNumberFormat="1" applyFont="1" applyFill="1" applyBorder="1" applyAlignment="1">
      <alignment horizontal="center" vertical="center"/>
      <protection/>
    </xf>
    <xf numFmtId="49" fontId="2" fillId="33" borderId="18" xfId="47" applyNumberFormat="1" applyFont="1" applyFill="1" applyBorder="1" applyAlignment="1">
      <alignment horizontal="left" vertical="center" shrinkToFit="1"/>
      <protection/>
    </xf>
    <xf numFmtId="49" fontId="2" fillId="33" borderId="20" xfId="47" applyNumberFormat="1" applyFont="1" applyFill="1" applyBorder="1" applyAlignment="1">
      <alignment horizontal="center" vertical="center"/>
      <protection/>
    </xf>
    <xf numFmtId="49" fontId="7" fillId="33" borderId="15" xfId="47" applyNumberFormat="1" applyFont="1" applyFill="1" applyBorder="1" applyAlignment="1">
      <alignment horizontal="center" vertical="center" textRotation="90"/>
      <protection/>
    </xf>
    <xf numFmtId="49" fontId="2" fillId="0" borderId="30" xfId="47" applyNumberFormat="1" applyFont="1" applyBorder="1" applyAlignment="1">
      <alignment horizontal="center" vertical="center" shrinkToFit="1"/>
      <protection/>
    </xf>
    <xf numFmtId="49" fontId="2" fillId="0" borderId="12" xfId="47" applyNumberFormat="1" applyFont="1" applyFill="1" applyBorder="1" applyAlignment="1">
      <alignment horizontal="center" vertical="center" textRotation="90"/>
      <protection/>
    </xf>
    <xf numFmtId="49" fontId="2" fillId="0" borderId="12" xfId="47" applyNumberFormat="1" applyFont="1" applyBorder="1" applyAlignment="1">
      <alignment horizontal="center" vertical="center" textRotation="90"/>
      <protection/>
    </xf>
    <xf numFmtId="49" fontId="2" fillId="33" borderId="11" xfId="47" applyNumberFormat="1" applyFont="1" applyFill="1" applyBorder="1" applyAlignment="1">
      <alignment horizontal="center" vertical="center"/>
      <protection/>
    </xf>
    <xf numFmtId="49" fontId="2" fillId="0" borderId="17" xfId="47" applyNumberFormat="1" applyFont="1" applyBorder="1" applyAlignment="1">
      <alignment horizontal="left" vertical="center" shrinkToFit="1"/>
      <protection/>
    </xf>
    <xf numFmtId="49" fontId="2" fillId="33" borderId="19" xfId="47" applyNumberFormat="1" applyFont="1" applyFill="1" applyBorder="1" applyAlignment="1">
      <alignment horizontal="center" vertical="center"/>
      <protection/>
    </xf>
    <xf numFmtId="49" fontId="2" fillId="33" borderId="12" xfId="47" applyNumberFormat="1" applyFont="1" applyFill="1" applyBorder="1" applyAlignment="1">
      <alignment horizontal="center" vertical="center" textRotation="90"/>
      <protection/>
    </xf>
    <xf numFmtId="49" fontId="7" fillId="33" borderId="17" xfId="47" applyNumberFormat="1" applyFont="1" applyFill="1" applyBorder="1" applyAlignment="1">
      <alignment horizontal="center" vertical="center"/>
      <protection/>
    </xf>
    <xf numFmtId="49" fontId="2" fillId="33" borderId="17" xfId="47" applyNumberFormat="1" applyFont="1" applyFill="1" applyBorder="1" applyAlignment="1">
      <alignment horizontal="left" vertical="center" shrinkToFit="1"/>
      <protection/>
    </xf>
    <xf numFmtId="49" fontId="2" fillId="33" borderId="21" xfId="47" applyNumberFormat="1" applyFont="1" applyFill="1" applyBorder="1" applyAlignment="1">
      <alignment horizontal="center" vertical="center"/>
      <protection/>
    </xf>
    <xf numFmtId="49" fontId="2" fillId="0" borderId="31" xfId="47" applyNumberFormat="1" applyFont="1" applyBorder="1" applyAlignment="1">
      <alignment horizontal="center" vertical="center"/>
      <protection/>
    </xf>
    <xf numFmtId="164" fontId="2" fillId="33" borderId="17" xfId="47" applyNumberFormat="1" applyFont="1" applyFill="1" applyBorder="1" applyAlignment="1">
      <alignment horizontal="center" vertical="center"/>
      <protection/>
    </xf>
    <xf numFmtId="164" fontId="2" fillId="33" borderId="24" xfId="47" applyNumberFormat="1" applyFont="1" applyFill="1" applyBorder="1" applyAlignment="1">
      <alignment horizontal="center" vertical="center" shrinkToFit="1"/>
      <protection/>
    </xf>
    <xf numFmtId="49" fontId="7" fillId="33" borderId="12" xfId="47" applyNumberFormat="1" applyFont="1" applyFill="1" applyBorder="1" applyAlignment="1">
      <alignment horizontal="center" vertical="center" textRotation="90"/>
      <protection/>
    </xf>
    <xf numFmtId="49" fontId="2" fillId="33" borderId="13" xfId="47" applyNumberFormat="1" applyFont="1" applyFill="1" applyBorder="1" applyAlignment="1">
      <alignment horizontal="center" vertical="center" textRotation="90"/>
      <protection/>
    </xf>
    <xf numFmtId="49" fontId="2" fillId="34" borderId="24" xfId="47" applyNumberFormat="1" applyFont="1" applyFill="1" applyBorder="1" applyAlignment="1">
      <alignment horizontal="center" vertical="center" shrinkToFit="1"/>
      <protection/>
    </xf>
    <xf numFmtId="49" fontId="2" fillId="34" borderId="18" xfId="47" applyNumberFormat="1" applyFont="1" applyFill="1" applyBorder="1" applyAlignment="1">
      <alignment horizontal="center" vertical="center"/>
      <protection/>
    </xf>
    <xf numFmtId="49" fontId="2" fillId="34" borderId="17" xfId="47" applyNumberFormat="1" applyFont="1" applyFill="1" applyBorder="1" applyAlignment="1">
      <alignment horizontal="center" vertical="center"/>
      <protection/>
    </xf>
    <xf numFmtId="164" fontId="2" fillId="34" borderId="15" xfId="47" applyNumberFormat="1" applyFont="1" applyFill="1" applyBorder="1" applyAlignment="1">
      <alignment horizontal="center" vertical="center"/>
      <protection/>
    </xf>
    <xf numFmtId="49" fontId="2" fillId="34" borderId="15" xfId="47" applyNumberFormat="1" applyFont="1" applyFill="1" applyBorder="1" applyAlignment="1">
      <alignment horizontal="center" vertical="center" textRotation="90"/>
      <protection/>
    </xf>
    <xf numFmtId="164" fontId="2" fillId="34" borderId="16" xfId="47" applyNumberFormat="1" applyFont="1" applyFill="1" applyBorder="1" applyAlignment="1">
      <alignment horizontal="center" vertical="center"/>
      <protection/>
    </xf>
    <xf numFmtId="49" fontId="2" fillId="34" borderId="10" xfId="47" applyNumberFormat="1" applyFont="1" applyFill="1" applyBorder="1" applyAlignment="1">
      <alignment horizontal="center" vertical="center"/>
      <protection/>
    </xf>
    <xf numFmtId="49" fontId="2" fillId="34" borderId="12" xfId="47" applyNumberFormat="1" applyFont="1" applyFill="1" applyBorder="1" applyAlignment="1">
      <alignment horizontal="center" vertical="center" textRotation="90"/>
      <protection/>
    </xf>
    <xf numFmtId="49" fontId="2" fillId="34" borderId="27" xfId="47" applyNumberFormat="1" applyFont="1" applyFill="1" applyBorder="1" applyAlignment="1">
      <alignment horizontal="center" vertical="center"/>
      <protection/>
    </xf>
    <xf numFmtId="49" fontId="2" fillId="34" borderId="12" xfId="47" applyNumberFormat="1" applyFont="1" applyFill="1" applyBorder="1" applyAlignment="1">
      <alignment horizontal="center" vertical="center"/>
      <protection/>
    </xf>
    <xf numFmtId="49" fontId="45" fillId="0" borderId="0" xfId="47" applyNumberFormat="1" applyFont="1" applyFill="1" applyBorder="1" applyAlignment="1">
      <alignment horizontal="center" vertical="center"/>
      <protection/>
    </xf>
    <xf numFmtId="49" fontId="2" fillId="34" borderId="13" xfId="47" applyNumberFormat="1" applyFont="1" applyFill="1" applyBorder="1" applyAlignment="1">
      <alignment horizontal="center" vertical="center"/>
      <protection/>
    </xf>
    <xf numFmtId="49" fontId="2" fillId="34" borderId="16" xfId="47" applyNumberFormat="1" applyFont="1" applyFill="1" applyBorder="1" applyAlignment="1">
      <alignment horizontal="center" vertical="center"/>
      <protection/>
    </xf>
    <xf numFmtId="49" fontId="2" fillId="34" borderId="28" xfId="47" applyNumberFormat="1" applyFont="1" applyFill="1" applyBorder="1" applyAlignment="1">
      <alignment horizontal="center" vertical="center" shrinkToFit="1"/>
      <protection/>
    </xf>
    <xf numFmtId="49" fontId="2" fillId="34" borderId="11" xfId="47" applyNumberFormat="1" applyFont="1" applyFill="1" applyBorder="1" applyAlignment="1">
      <alignment horizontal="center" vertical="center"/>
      <protection/>
    </xf>
    <xf numFmtId="49" fontId="7" fillId="34" borderId="15" xfId="47" applyNumberFormat="1" applyFont="1" applyFill="1" applyBorder="1" applyAlignment="1">
      <alignment horizontal="center" vertical="center"/>
      <protection/>
    </xf>
    <xf numFmtId="49" fontId="7" fillId="34" borderId="15" xfId="47" applyNumberFormat="1" applyFont="1" applyFill="1" applyBorder="1" applyAlignment="1">
      <alignment horizontal="center" vertical="center" textRotation="90"/>
      <protection/>
    </xf>
    <xf numFmtId="49" fontId="7" fillId="34" borderId="22" xfId="47" applyNumberFormat="1" applyFont="1" applyFill="1" applyBorder="1" applyAlignment="1">
      <alignment horizontal="center" vertical="center"/>
      <protection/>
    </xf>
    <xf numFmtId="49" fontId="2" fillId="34" borderId="19" xfId="47" applyNumberFormat="1" applyFont="1" applyFill="1" applyBorder="1" applyAlignment="1">
      <alignment horizontal="center" vertical="center"/>
      <protection/>
    </xf>
    <xf numFmtId="49" fontId="2" fillId="34" borderId="32" xfId="47" applyNumberFormat="1" applyFont="1" applyFill="1" applyBorder="1" applyAlignment="1">
      <alignment horizontal="center" vertical="center"/>
      <protection/>
    </xf>
    <xf numFmtId="49" fontId="2" fillId="34" borderId="33" xfId="47" applyNumberFormat="1" applyFont="1" applyFill="1" applyBorder="1" applyAlignment="1">
      <alignment horizontal="center" vertical="center"/>
      <protection/>
    </xf>
    <xf numFmtId="49" fontId="5" fillId="33" borderId="0" xfId="47" applyNumberFormat="1" applyFont="1" applyFill="1" applyBorder="1" applyAlignment="1">
      <alignment horizontal="left" vertical="center"/>
      <protection/>
    </xf>
    <xf numFmtId="49" fontId="2" fillId="33" borderId="0" xfId="47" applyNumberFormat="1" applyFont="1" applyFill="1" applyBorder="1" applyAlignment="1">
      <alignment horizontal="center" vertical="center"/>
      <protection/>
    </xf>
    <xf numFmtId="49" fontId="2" fillId="33" borderId="20" xfId="47" applyNumberFormat="1" applyFont="1" applyFill="1" applyBorder="1" applyAlignment="1">
      <alignment horizontal="left" vertical="center" shrinkToFit="1"/>
      <protection/>
    </xf>
    <xf numFmtId="49" fontId="2" fillId="33" borderId="13" xfId="47" applyNumberFormat="1" applyFont="1" applyFill="1" applyBorder="1" applyAlignment="1">
      <alignment horizontal="left" vertical="center" shrinkToFit="1"/>
      <protection/>
    </xf>
    <xf numFmtId="49" fontId="2" fillId="0" borderId="13" xfId="47" applyNumberFormat="1" applyFont="1" applyBorder="1" applyAlignment="1">
      <alignment horizontal="left" vertical="center" shrinkToFit="1"/>
      <protection/>
    </xf>
    <xf numFmtId="49" fontId="2" fillId="0" borderId="0" xfId="47" applyNumberFormat="1" applyFont="1" applyFill="1" applyBorder="1" applyAlignment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xlaJRLJR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showGridLines="0" zoomScalePageLayoutView="0" workbookViewId="0" topLeftCell="A1">
      <selection activeCell="B15" sqref="B15"/>
    </sheetView>
  </sheetViews>
  <sheetFormatPr defaultColWidth="8.7109375" defaultRowHeight="12.75" customHeight="1"/>
  <cols>
    <col min="1" max="1" width="6.00390625" style="2" customWidth="1"/>
    <col min="2" max="2" width="33.7109375" style="1" customWidth="1"/>
    <col min="3" max="3" width="7.8515625" style="1" customWidth="1"/>
    <col min="4" max="15" width="8.7109375" style="2" customWidth="1"/>
    <col min="16" max="19" width="3.421875" style="2" bestFit="1" customWidth="1"/>
    <col min="20" max="16384" width="8.7109375" style="2" customWidth="1"/>
  </cols>
  <sheetData>
    <row r="1" spans="1:8" ht="19.5" customHeight="1">
      <c r="A1" s="18" t="s">
        <v>0</v>
      </c>
      <c r="C1" s="102" t="s">
        <v>444</v>
      </c>
      <c r="D1" s="103"/>
      <c r="E1" s="102"/>
      <c r="F1" s="103"/>
      <c r="G1" s="103"/>
      <c r="H1" s="107"/>
    </row>
    <row r="2" spans="1:15" ht="12.75" customHeight="1" thickBot="1">
      <c r="A2" s="18" t="s">
        <v>442</v>
      </c>
      <c r="E2" s="49" t="s">
        <v>385</v>
      </c>
      <c r="F2" s="49" t="s">
        <v>390</v>
      </c>
      <c r="G2" s="49" t="s">
        <v>391</v>
      </c>
      <c r="H2" s="49"/>
      <c r="I2" s="49" t="s">
        <v>392</v>
      </c>
      <c r="J2" s="49"/>
      <c r="K2" s="49" t="s">
        <v>393</v>
      </c>
      <c r="L2" s="49" t="s">
        <v>394</v>
      </c>
      <c r="M2" s="49" t="s">
        <v>395</v>
      </c>
      <c r="N2" s="49"/>
      <c r="O2" s="49" t="s">
        <v>396</v>
      </c>
    </row>
    <row r="3" spans="1:19" ht="12.75" customHeight="1">
      <c r="A3" s="11" t="s">
        <v>2</v>
      </c>
      <c r="B3" s="12"/>
      <c r="C3" s="12"/>
      <c r="D3" s="82" t="s">
        <v>414</v>
      </c>
      <c r="E3" s="57" t="s">
        <v>4</v>
      </c>
      <c r="F3" s="21" t="s">
        <v>8</v>
      </c>
      <c r="G3" s="21" t="s">
        <v>10</v>
      </c>
      <c r="H3" s="37" t="s">
        <v>12</v>
      </c>
      <c r="I3" s="42" t="s">
        <v>12</v>
      </c>
      <c r="J3" s="94" t="s">
        <v>418</v>
      </c>
      <c r="K3" s="21" t="s">
        <v>14</v>
      </c>
      <c r="L3" s="21" t="s">
        <v>16</v>
      </c>
      <c r="M3" s="21" t="s">
        <v>18</v>
      </c>
      <c r="N3" s="94" t="s">
        <v>429</v>
      </c>
      <c r="O3" s="22" t="s">
        <v>20</v>
      </c>
      <c r="P3" s="4" t="s">
        <v>22</v>
      </c>
      <c r="Q3" s="11" t="s">
        <v>22</v>
      </c>
      <c r="R3" s="11" t="s">
        <v>22</v>
      </c>
      <c r="S3" s="11" t="s">
        <v>22</v>
      </c>
    </row>
    <row r="4" spans="1:19" ht="30" customHeight="1">
      <c r="A4" s="11"/>
      <c r="B4" s="12"/>
      <c r="C4" s="12"/>
      <c r="D4" s="82" t="s">
        <v>402</v>
      </c>
      <c r="E4" s="4" t="s">
        <v>402</v>
      </c>
      <c r="F4" s="11" t="s">
        <v>5</v>
      </c>
      <c r="G4" s="11" t="s">
        <v>5</v>
      </c>
      <c r="H4" s="56" t="s">
        <v>402</v>
      </c>
      <c r="I4" s="55" t="s">
        <v>5</v>
      </c>
      <c r="J4" s="95" t="s">
        <v>402</v>
      </c>
      <c r="K4" s="11" t="s">
        <v>5</v>
      </c>
      <c r="L4" s="11" t="s">
        <v>5</v>
      </c>
      <c r="M4" s="11" t="s">
        <v>402</v>
      </c>
      <c r="N4" s="95" t="s">
        <v>402</v>
      </c>
      <c r="O4" s="76" t="s">
        <v>402</v>
      </c>
      <c r="P4" s="4"/>
      <c r="Q4" s="11"/>
      <c r="R4" s="11"/>
      <c r="S4" s="11"/>
    </row>
    <row r="5" spans="1:19" ht="14.25" customHeight="1">
      <c r="A5" s="71"/>
      <c r="B5" s="74" t="s">
        <v>425</v>
      </c>
      <c r="C5" s="104"/>
      <c r="D5" s="92" t="s">
        <v>7</v>
      </c>
      <c r="E5" s="64"/>
      <c r="F5" s="38"/>
      <c r="G5" s="38"/>
      <c r="H5" s="38"/>
      <c r="I5" s="73"/>
      <c r="J5" s="83" t="s">
        <v>419</v>
      </c>
      <c r="K5" s="38"/>
      <c r="L5" s="38"/>
      <c r="M5" s="38"/>
      <c r="N5" s="99"/>
      <c r="O5" s="101" t="s">
        <v>435</v>
      </c>
      <c r="P5" s="64"/>
      <c r="Q5" s="38"/>
      <c r="R5" s="38"/>
      <c r="S5" s="38"/>
    </row>
    <row r="6" spans="1:19" ht="14.25" customHeight="1">
      <c r="A6" s="38"/>
      <c r="B6" s="74" t="s">
        <v>408</v>
      </c>
      <c r="C6" s="104"/>
      <c r="D6" s="92" t="s">
        <v>27</v>
      </c>
      <c r="E6" s="64"/>
      <c r="F6" s="38"/>
      <c r="G6" s="38"/>
      <c r="H6" s="38"/>
      <c r="I6" s="73"/>
      <c r="J6" s="41" t="s">
        <v>420</v>
      </c>
      <c r="K6" s="38"/>
      <c r="L6" s="38"/>
      <c r="M6" s="38"/>
      <c r="N6" s="99" t="s">
        <v>426</v>
      </c>
      <c r="O6" s="101" t="s">
        <v>437</v>
      </c>
      <c r="P6" s="64"/>
      <c r="Q6" s="38"/>
      <c r="R6" s="38"/>
      <c r="S6" s="38"/>
    </row>
    <row r="7" spans="1:19" ht="14.25" customHeight="1">
      <c r="A7" s="38"/>
      <c r="B7" s="59" t="s">
        <v>407</v>
      </c>
      <c r="C7" s="105"/>
      <c r="D7" s="92" t="s">
        <v>37</v>
      </c>
      <c r="E7" s="64"/>
      <c r="F7" s="38"/>
      <c r="G7" s="38"/>
      <c r="H7" s="38"/>
      <c r="I7" s="73"/>
      <c r="J7" s="41" t="s">
        <v>421</v>
      </c>
      <c r="K7" s="38"/>
      <c r="L7" s="38"/>
      <c r="M7" s="38"/>
      <c r="N7" s="85" t="s">
        <v>67</v>
      </c>
      <c r="O7" s="101" t="s">
        <v>438</v>
      </c>
      <c r="P7" s="64"/>
      <c r="Q7" s="38"/>
      <c r="R7" s="38"/>
      <c r="S7" s="38"/>
    </row>
    <row r="8" spans="1:19" ht="12.75" customHeight="1">
      <c r="A8" s="8">
        <v>1</v>
      </c>
      <c r="B8" s="20" t="s">
        <v>6</v>
      </c>
      <c r="C8" s="106"/>
      <c r="D8" s="92" t="s">
        <v>47</v>
      </c>
      <c r="E8" s="6" t="s">
        <v>7</v>
      </c>
      <c r="F8" s="8" t="s">
        <v>9</v>
      </c>
      <c r="G8" s="8" t="s">
        <v>11</v>
      </c>
      <c r="H8" s="48">
        <f>I8+"0:12"</f>
        <v>0.5729166666666666</v>
      </c>
      <c r="I8" s="44" t="s">
        <v>13</v>
      </c>
      <c r="J8" s="41" t="s">
        <v>422</v>
      </c>
      <c r="K8" s="8" t="s">
        <v>15</v>
      </c>
      <c r="L8" s="8" t="s">
        <v>17</v>
      </c>
      <c r="M8" s="8" t="s">
        <v>19</v>
      </c>
      <c r="N8" s="85" t="s">
        <v>67</v>
      </c>
      <c r="O8" s="75" t="s">
        <v>21</v>
      </c>
      <c r="P8" s="6" t="s">
        <v>23</v>
      </c>
      <c r="Q8" s="8" t="s">
        <v>23</v>
      </c>
      <c r="R8" s="8" t="s">
        <v>23</v>
      </c>
      <c r="S8" s="8" t="s">
        <v>23</v>
      </c>
    </row>
    <row r="9" spans="1:19" ht="12.75" customHeight="1">
      <c r="A9" s="8">
        <v>2</v>
      </c>
      <c r="B9" s="20" t="s">
        <v>24</v>
      </c>
      <c r="C9" s="20"/>
      <c r="D9" s="41"/>
      <c r="E9" s="6" t="s">
        <v>25</v>
      </c>
      <c r="F9" s="8" t="s">
        <v>25</v>
      </c>
      <c r="G9" s="8" t="s">
        <v>25</v>
      </c>
      <c r="H9" s="36" t="s">
        <v>25</v>
      </c>
      <c r="I9" s="44" t="s">
        <v>25</v>
      </c>
      <c r="J9" s="96"/>
      <c r="K9" s="8" t="s">
        <v>25</v>
      </c>
      <c r="L9" s="8" t="s">
        <v>25</v>
      </c>
      <c r="M9" s="8" t="s">
        <v>25</v>
      </c>
      <c r="N9" s="85" t="s">
        <v>67</v>
      </c>
      <c r="O9" s="15" t="s">
        <v>25</v>
      </c>
      <c r="P9" s="6" t="s">
        <v>23</v>
      </c>
      <c r="Q9" s="8" t="s">
        <v>23</v>
      </c>
      <c r="R9" s="8" t="s">
        <v>23</v>
      </c>
      <c r="S9" s="8" t="s">
        <v>23</v>
      </c>
    </row>
    <row r="10" spans="1:19" ht="12.75" customHeight="1">
      <c r="A10" s="8">
        <v>3</v>
      </c>
      <c r="B10" s="20" t="s">
        <v>26</v>
      </c>
      <c r="C10" s="20"/>
      <c r="D10" s="41"/>
      <c r="E10" s="6" t="s">
        <v>27</v>
      </c>
      <c r="F10" s="8" t="s">
        <v>28</v>
      </c>
      <c r="G10" s="8" t="s">
        <v>29</v>
      </c>
      <c r="H10" s="39">
        <f>I10+"0:12"</f>
        <v>0.575</v>
      </c>
      <c r="I10" s="44" t="s">
        <v>30</v>
      </c>
      <c r="J10" s="96"/>
      <c r="K10" s="8" t="s">
        <v>31</v>
      </c>
      <c r="L10" s="8" t="s">
        <v>32</v>
      </c>
      <c r="M10" s="8" t="s">
        <v>33</v>
      </c>
      <c r="N10" s="90" t="s">
        <v>427</v>
      </c>
      <c r="O10" s="15" t="s">
        <v>34</v>
      </c>
      <c r="P10" s="6" t="s">
        <v>35</v>
      </c>
      <c r="Q10" s="8" t="s">
        <v>35</v>
      </c>
      <c r="R10" s="8" t="s">
        <v>35</v>
      </c>
      <c r="S10" s="8" t="s">
        <v>35</v>
      </c>
    </row>
    <row r="11" spans="1:19" ht="12.75" customHeight="1">
      <c r="A11" s="36"/>
      <c r="B11" s="59" t="s">
        <v>406</v>
      </c>
      <c r="C11" s="59"/>
      <c r="D11" s="41"/>
      <c r="E11" s="80" t="s">
        <v>67</v>
      </c>
      <c r="F11" s="29" t="s">
        <v>67</v>
      </c>
      <c r="G11" s="29" t="s">
        <v>67</v>
      </c>
      <c r="H11" s="29" t="s">
        <v>67</v>
      </c>
      <c r="I11" s="65" t="s">
        <v>67</v>
      </c>
      <c r="J11" s="97"/>
      <c r="K11" s="29" t="s">
        <v>67</v>
      </c>
      <c r="L11" s="29" t="s">
        <v>67</v>
      </c>
      <c r="M11" s="29" t="s">
        <v>67</v>
      </c>
      <c r="N11" s="90" t="s">
        <v>428</v>
      </c>
      <c r="O11" s="29" t="s">
        <v>67</v>
      </c>
      <c r="P11" s="61"/>
      <c r="Q11" s="36"/>
      <c r="R11" s="36"/>
      <c r="S11" s="36"/>
    </row>
    <row r="12" spans="1:19" ht="12.75" customHeight="1">
      <c r="A12" s="8">
        <v>4</v>
      </c>
      <c r="B12" s="20" t="s">
        <v>36</v>
      </c>
      <c r="C12" s="20"/>
      <c r="D12" s="41"/>
      <c r="E12" s="6" t="s">
        <v>37</v>
      </c>
      <c r="F12" s="8" t="s">
        <v>38</v>
      </c>
      <c r="G12" s="8" t="s">
        <v>39</v>
      </c>
      <c r="H12" s="39">
        <f>I12+"0:12"</f>
        <v>0.5777777777777777</v>
      </c>
      <c r="I12" s="44" t="s">
        <v>40</v>
      </c>
      <c r="J12" s="96"/>
      <c r="K12" s="8" t="s">
        <v>41</v>
      </c>
      <c r="L12" s="8" t="s">
        <v>42</v>
      </c>
      <c r="M12" s="8" t="s">
        <v>43</v>
      </c>
      <c r="N12" s="90"/>
      <c r="O12" s="15" t="s">
        <v>44</v>
      </c>
      <c r="P12" s="6" t="s">
        <v>45</v>
      </c>
      <c r="Q12" s="8" t="s">
        <v>45</v>
      </c>
      <c r="R12" s="8" t="s">
        <v>45</v>
      </c>
      <c r="S12" s="8" t="s">
        <v>45</v>
      </c>
    </row>
    <row r="13" spans="1:19" ht="12.75" customHeight="1">
      <c r="A13" s="8">
        <v>5</v>
      </c>
      <c r="B13" s="20" t="s">
        <v>46</v>
      </c>
      <c r="C13" s="20"/>
      <c r="D13" s="41"/>
      <c r="E13" s="6" t="s">
        <v>47</v>
      </c>
      <c r="F13" s="8" t="s">
        <v>48</v>
      </c>
      <c r="G13" s="8" t="s">
        <v>49</v>
      </c>
      <c r="H13" s="39">
        <f>I13+"0:12"</f>
        <v>0.5791666666666666</v>
      </c>
      <c r="I13" s="44" t="s">
        <v>50</v>
      </c>
      <c r="J13" s="96"/>
      <c r="K13" s="8" t="s">
        <v>51</v>
      </c>
      <c r="L13" s="8" t="s">
        <v>52</v>
      </c>
      <c r="M13" s="8" t="s">
        <v>53</v>
      </c>
      <c r="N13" s="90"/>
      <c r="O13" s="15" t="s">
        <v>54</v>
      </c>
      <c r="P13" s="6" t="s">
        <v>55</v>
      </c>
      <c r="Q13" s="8" t="s">
        <v>55</v>
      </c>
      <c r="R13" s="8" t="s">
        <v>55</v>
      </c>
      <c r="S13" s="8" t="s">
        <v>55</v>
      </c>
    </row>
    <row r="14" spans="1:19" ht="12.75" customHeight="1">
      <c r="A14" s="8">
        <v>6</v>
      </c>
      <c r="B14" s="20" t="s">
        <v>56</v>
      </c>
      <c r="C14" s="20"/>
      <c r="D14" s="41"/>
      <c r="E14" s="6" t="s">
        <v>57</v>
      </c>
      <c r="F14" s="8" t="s">
        <v>58</v>
      </c>
      <c r="G14" s="8" t="s">
        <v>59</v>
      </c>
      <c r="H14" s="39">
        <f>I14+"0:12"</f>
        <v>0.5819444444444445</v>
      </c>
      <c r="I14" s="44" t="s">
        <v>60</v>
      </c>
      <c r="J14" s="96"/>
      <c r="K14" s="8" t="s">
        <v>61</v>
      </c>
      <c r="L14" s="8" t="s">
        <v>62</v>
      </c>
      <c r="M14" s="8" t="s">
        <v>63</v>
      </c>
      <c r="N14" s="90"/>
      <c r="O14" s="15" t="s">
        <v>64</v>
      </c>
      <c r="P14" s="6" t="s">
        <v>65</v>
      </c>
      <c r="Q14" s="8" t="s">
        <v>65</v>
      </c>
      <c r="R14" s="8" t="s">
        <v>65</v>
      </c>
      <c r="S14" s="8" t="s">
        <v>65</v>
      </c>
    </row>
    <row r="15" spans="1:19" ht="12.75" customHeight="1">
      <c r="A15" s="30">
        <v>7</v>
      </c>
      <c r="B15" s="31" t="s">
        <v>66</v>
      </c>
      <c r="C15" s="31"/>
      <c r="D15" s="41"/>
      <c r="E15" s="35" t="s">
        <v>67</v>
      </c>
      <c r="F15" s="33" t="s">
        <v>67</v>
      </c>
      <c r="G15" s="33" t="s">
        <v>67</v>
      </c>
      <c r="H15" s="29" t="s">
        <v>67</v>
      </c>
      <c r="I15" s="46" t="s">
        <v>67</v>
      </c>
      <c r="J15" s="97"/>
      <c r="K15" s="33" t="s">
        <v>67</v>
      </c>
      <c r="L15" s="33" t="s">
        <v>67</v>
      </c>
      <c r="M15" s="33" t="s">
        <v>67</v>
      </c>
      <c r="N15" s="88"/>
      <c r="O15" s="34" t="s">
        <v>68</v>
      </c>
      <c r="P15" s="35" t="s">
        <v>67</v>
      </c>
      <c r="Q15" s="33" t="s">
        <v>67</v>
      </c>
      <c r="R15" s="33" t="s">
        <v>67</v>
      </c>
      <c r="S15" s="30" t="s">
        <v>69</v>
      </c>
    </row>
    <row r="16" spans="1:19" ht="12.75" customHeight="1">
      <c r="A16" s="30">
        <v>8</v>
      </c>
      <c r="B16" s="31" t="s">
        <v>70</v>
      </c>
      <c r="C16" s="31"/>
      <c r="D16" s="41"/>
      <c r="E16" s="35" t="s">
        <v>67</v>
      </c>
      <c r="F16" s="33" t="s">
        <v>67</v>
      </c>
      <c r="G16" s="33" t="s">
        <v>67</v>
      </c>
      <c r="H16" s="29" t="s">
        <v>67</v>
      </c>
      <c r="I16" s="46" t="s">
        <v>67</v>
      </c>
      <c r="J16" s="97"/>
      <c r="K16" s="33" t="s">
        <v>67</v>
      </c>
      <c r="L16" s="33" t="s">
        <v>67</v>
      </c>
      <c r="M16" s="33" t="s">
        <v>67</v>
      </c>
      <c r="N16" s="88"/>
      <c r="O16" s="34" t="s">
        <v>71</v>
      </c>
      <c r="P16" s="35" t="s">
        <v>67</v>
      </c>
      <c r="Q16" s="33" t="s">
        <v>67</v>
      </c>
      <c r="R16" s="33" t="s">
        <v>67</v>
      </c>
      <c r="S16" s="30" t="s">
        <v>72</v>
      </c>
    </row>
    <row r="17" spans="1:19" ht="12.75" customHeight="1">
      <c r="A17" s="30">
        <v>9</v>
      </c>
      <c r="B17" s="31" t="s">
        <v>73</v>
      </c>
      <c r="C17" s="31"/>
      <c r="D17" s="41"/>
      <c r="E17" s="35" t="s">
        <v>67</v>
      </c>
      <c r="F17" s="33" t="s">
        <v>67</v>
      </c>
      <c r="G17" s="33" t="s">
        <v>67</v>
      </c>
      <c r="H17" s="29" t="s">
        <v>67</v>
      </c>
      <c r="I17" s="46" t="s">
        <v>67</v>
      </c>
      <c r="J17" s="97"/>
      <c r="K17" s="33" t="s">
        <v>67</v>
      </c>
      <c r="L17" s="33" t="s">
        <v>67</v>
      </c>
      <c r="M17" s="33" t="s">
        <v>67</v>
      </c>
      <c r="N17" s="88"/>
      <c r="O17" s="34" t="s">
        <v>74</v>
      </c>
      <c r="P17" s="35" t="s">
        <v>67</v>
      </c>
      <c r="Q17" s="33" t="s">
        <v>67</v>
      </c>
      <c r="R17" s="33" t="s">
        <v>67</v>
      </c>
      <c r="S17" s="30" t="s">
        <v>75</v>
      </c>
    </row>
    <row r="18" spans="1:19" ht="12.75" customHeight="1">
      <c r="A18" s="30">
        <v>10</v>
      </c>
      <c r="B18" s="31" t="s">
        <v>76</v>
      </c>
      <c r="C18" s="31"/>
      <c r="D18" s="41"/>
      <c r="E18" s="35" t="s">
        <v>67</v>
      </c>
      <c r="F18" s="33" t="s">
        <v>67</v>
      </c>
      <c r="G18" s="33" t="s">
        <v>67</v>
      </c>
      <c r="H18" s="29" t="s">
        <v>67</v>
      </c>
      <c r="I18" s="46" t="s">
        <v>67</v>
      </c>
      <c r="J18" s="97"/>
      <c r="K18" s="33" t="s">
        <v>67</v>
      </c>
      <c r="L18" s="33" t="s">
        <v>67</v>
      </c>
      <c r="M18" s="33" t="s">
        <v>67</v>
      </c>
      <c r="N18" s="88"/>
      <c r="O18" s="34" t="s">
        <v>77</v>
      </c>
      <c r="P18" s="35" t="s">
        <v>67</v>
      </c>
      <c r="Q18" s="33" t="s">
        <v>67</v>
      </c>
      <c r="R18" s="33" t="s">
        <v>67</v>
      </c>
      <c r="S18" s="30" t="s">
        <v>75</v>
      </c>
    </row>
    <row r="19" spans="1:19" ht="12.75" customHeight="1">
      <c r="A19" s="30">
        <v>11</v>
      </c>
      <c r="B19" s="31" t="s">
        <v>78</v>
      </c>
      <c r="C19" s="31"/>
      <c r="D19" s="41"/>
      <c r="E19" s="35" t="s">
        <v>67</v>
      </c>
      <c r="F19" s="33" t="s">
        <v>67</v>
      </c>
      <c r="G19" s="33" t="s">
        <v>67</v>
      </c>
      <c r="H19" s="29" t="s">
        <v>67</v>
      </c>
      <c r="I19" s="46" t="s">
        <v>67</v>
      </c>
      <c r="J19" s="97"/>
      <c r="K19" s="33" t="s">
        <v>67</v>
      </c>
      <c r="L19" s="33" t="s">
        <v>67</v>
      </c>
      <c r="M19" s="33" t="s">
        <v>67</v>
      </c>
      <c r="N19" s="88"/>
      <c r="O19" s="34" t="s">
        <v>79</v>
      </c>
      <c r="P19" s="35" t="s">
        <v>67</v>
      </c>
      <c r="Q19" s="33" t="s">
        <v>67</v>
      </c>
      <c r="R19" s="33" t="s">
        <v>67</v>
      </c>
      <c r="S19" s="30" t="s">
        <v>80</v>
      </c>
    </row>
    <row r="20" spans="1:19" ht="12.75" customHeight="1">
      <c r="A20" s="30">
        <v>12</v>
      </c>
      <c r="B20" s="31" t="s">
        <v>81</v>
      </c>
      <c r="C20" s="31"/>
      <c r="D20" s="41"/>
      <c r="E20" s="35" t="s">
        <v>67</v>
      </c>
      <c r="F20" s="33" t="s">
        <v>67</v>
      </c>
      <c r="G20" s="33" t="s">
        <v>67</v>
      </c>
      <c r="H20" s="29" t="s">
        <v>67</v>
      </c>
      <c r="I20" s="46" t="s">
        <v>67</v>
      </c>
      <c r="J20" s="97"/>
      <c r="K20" s="33" t="s">
        <v>67</v>
      </c>
      <c r="L20" s="33" t="s">
        <v>67</v>
      </c>
      <c r="M20" s="33" t="s">
        <v>67</v>
      </c>
      <c r="N20" s="88"/>
      <c r="O20" s="34" t="s">
        <v>82</v>
      </c>
      <c r="P20" s="35" t="s">
        <v>67</v>
      </c>
      <c r="Q20" s="33" t="s">
        <v>67</v>
      </c>
      <c r="R20" s="33" t="s">
        <v>67</v>
      </c>
      <c r="S20" s="30" t="s">
        <v>83</v>
      </c>
    </row>
    <row r="21" spans="1:19" ht="12.75" customHeight="1">
      <c r="A21" s="30">
        <v>13</v>
      </c>
      <c r="B21" s="31" t="s">
        <v>84</v>
      </c>
      <c r="C21" s="31"/>
      <c r="D21" s="41"/>
      <c r="E21" s="35" t="s">
        <v>67</v>
      </c>
      <c r="F21" s="33" t="s">
        <v>67</v>
      </c>
      <c r="G21" s="33" t="s">
        <v>67</v>
      </c>
      <c r="H21" s="29" t="s">
        <v>67</v>
      </c>
      <c r="I21" s="46" t="s">
        <v>67</v>
      </c>
      <c r="J21" s="97"/>
      <c r="K21" s="33" t="s">
        <v>67</v>
      </c>
      <c r="L21" s="33" t="s">
        <v>67</v>
      </c>
      <c r="M21" s="33" t="s">
        <v>67</v>
      </c>
      <c r="N21" s="88"/>
      <c r="O21" s="34" t="s">
        <v>85</v>
      </c>
      <c r="P21" s="35" t="s">
        <v>67</v>
      </c>
      <c r="Q21" s="33" t="s">
        <v>67</v>
      </c>
      <c r="R21" s="33" t="s">
        <v>67</v>
      </c>
      <c r="S21" s="30" t="s">
        <v>86</v>
      </c>
    </row>
    <row r="22" spans="1:19" ht="12.75" customHeight="1">
      <c r="A22" s="8">
        <v>14</v>
      </c>
      <c r="B22" s="20" t="s">
        <v>87</v>
      </c>
      <c r="C22" s="20"/>
      <c r="D22" s="41"/>
      <c r="E22" s="6" t="s">
        <v>88</v>
      </c>
      <c r="F22" s="6" t="s">
        <v>89</v>
      </c>
      <c r="G22" s="8" t="s">
        <v>90</v>
      </c>
      <c r="H22" s="39">
        <f aca="true" t="shared" si="0" ref="H22:H27">I22+"0:12"</f>
        <v>0.5840277777777777</v>
      </c>
      <c r="I22" s="44" t="s">
        <v>91</v>
      </c>
      <c r="J22" s="96"/>
      <c r="K22" s="8" t="s">
        <v>92</v>
      </c>
      <c r="L22" s="8" t="s">
        <v>93</v>
      </c>
      <c r="M22" s="8" t="s">
        <v>94</v>
      </c>
      <c r="N22" s="90"/>
      <c r="O22" s="25" t="s">
        <v>67</v>
      </c>
      <c r="P22" s="6" t="s">
        <v>95</v>
      </c>
      <c r="Q22" s="8" t="s">
        <v>95</v>
      </c>
      <c r="R22" s="8" t="s">
        <v>95</v>
      </c>
      <c r="S22" s="23" t="s">
        <v>67</v>
      </c>
    </row>
    <row r="23" spans="1:19" ht="12.75" customHeight="1">
      <c r="A23" s="8">
        <v>15</v>
      </c>
      <c r="B23" s="20" t="s">
        <v>96</v>
      </c>
      <c r="C23" s="20"/>
      <c r="D23" s="41"/>
      <c r="E23" s="6" t="s">
        <v>97</v>
      </c>
      <c r="F23" s="8" t="s">
        <v>98</v>
      </c>
      <c r="G23" s="8" t="s">
        <v>99</v>
      </c>
      <c r="H23" s="39">
        <f t="shared" si="0"/>
        <v>0.5847222222222223</v>
      </c>
      <c r="I23" s="44" t="s">
        <v>100</v>
      </c>
      <c r="J23" s="96"/>
      <c r="K23" s="8" t="s">
        <v>101</v>
      </c>
      <c r="L23" s="8" t="s">
        <v>102</v>
      </c>
      <c r="M23" s="8" t="s">
        <v>103</v>
      </c>
      <c r="N23" s="90"/>
      <c r="O23" s="15" t="s">
        <v>104</v>
      </c>
      <c r="P23" s="6" t="s">
        <v>69</v>
      </c>
      <c r="Q23" s="8" t="s">
        <v>69</v>
      </c>
      <c r="R23" s="8" t="s">
        <v>69</v>
      </c>
      <c r="S23" s="8" t="s">
        <v>105</v>
      </c>
    </row>
    <row r="24" spans="1:19" ht="12.75" customHeight="1">
      <c r="A24" s="8">
        <v>16</v>
      </c>
      <c r="B24" s="20" t="s">
        <v>106</v>
      </c>
      <c r="C24" s="20"/>
      <c r="D24" s="41"/>
      <c r="E24" s="6" t="s">
        <v>107</v>
      </c>
      <c r="F24" s="8" t="s">
        <v>108</v>
      </c>
      <c r="G24" s="8" t="s">
        <v>109</v>
      </c>
      <c r="H24" s="39">
        <f t="shared" si="0"/>
        <v>0.5854166666666666</v>
      </c>
      <c r="I24" s="44" t="s">
        <v>110</v>
      </c>
      <c r="J24" s="96"/>
      <c r="K24" s="8" t="s">
        <v>111</v>
      </c>
      <c r="L24" s="8" t="s">
        <v>112</v>
      </c>
      <c r="M24" s="8" t="s">
        <v>113</v>
      </c>
      <c r="N24" s="90"/>
      <c r="O24" s="15" t="s">
        <v>114</v>
      </c>
      <c r="P24" s="6" t="s">
        <v>72</v>
      </c>
      <c r="Q24" s="8" t="s">
        <v>72</v>
      </c>
      <c r="R24" s="8" t="s">
        <v>72</v>
      </c>
      <c r="S24" s="8" t="s">
        <v>115</v>
      </c>
    </row>
    <row r="25" spans="1:19" ht="12.75" customHeight="1">
      <c r="A25" s="8">
        <v>17</v>
      </c>
      <c r="B25" s="20" t="s">
        <v>116</v>
      </c>
      <c r="C25" s="20"/>
      <c r="D25" s="41"/>
      <c r="E25" s="6" t="s">
        <v>117</v>
      </c>
      <c r="F25" s="8" t="s">
        <v>118</v>
      </c>
      <c r="G25" s="8" t="s">
        <v>119</v>
      </c>
      <c r="H25" s="39">
        <f t="shared" si="0"/>
        <v>0.5861111111111111</v>
      </c>
      <c r="I25" s="44" t="s">
        <v>120</v>
      </c>
      <c r="J25" s="96"/>
      <c r="K25" s="8" t="s">
        <v>121</v>
      </c>
      <c r="L25" s="8" t="s">
        <v>122</v>
      </c>
      <c r="M25" s="8" t="s">
        <v>123</v>
      </c>
      <c r="N25" s="90"/>
      <c r="O25" s="15" t="s">
        <v>124</v>
      </c>
      <c r="P25" s="6" t="s">
        <v>72</v>
      </c>
      <c r="Q25" s="8" t="s">
        <v>72</v>
      </c>
      <c r="R25" s="8" t="s">
        <v>72</v>
      </c>
      <c r="S25" s="8" t="s">
        <v>115</v>
      </c>
    </row>
    <row r="26" spans="1:19" ht="12.75" customHeight="1">
      <c r="A26" s="8">
        <v>18</v>
      </c>
      <c r="B26" s="20" t="s">
        <v>125</v>
      </c>
      <c r="C26" s="20"/>
      <c r="D26" s="41"/>
      <c r="E26" s="6" t="s">
        <v>126</v>
      </c>
      <c r="F26" s="8" t="s">
        <v>127</v>
      </c>
      <c r="G26" s="8" t="s">
        <v>128</v>
      </c>
      <c r="H26" s="39">
        <f t="shared" si="0"/>
        <v>0.5875</v>
      </c>
      <c r="I26" s="44" t="s">
        <v>129</v>
      </c>
      <c r="J26" s="96"/>
      <c r="K26" s="8" t="s">
        <v>130</v>
      </c>
      <c r="L26" s="8" t="s">
        <v>131</v>
      </c>
      <c r="M26" s="8" t="s">
        <v>132</v>
      </c>
      <c r="N26" s="90"/>
      <c r="O26" s="15" t="s">
        <v>133</v>
      </c>
      <c r="P26" s="6" t="s">
        <v>75</v>
      </c>
      <c r="Q26" s="8" t="s">
        <v>75</v>
      </c>
      <c r="R26" s="8" t="s">
        <v>75</v>
      </c>
      <c r="S26" s="8" t="s">
        <v>134</v>
      </c>
    </row>
    <row r="27" spans="1:19" ht="12.75" customHeight="1">
      <c r="A27" s="8">
        <v>19</v>
      </c>
      <c r="B27" s="20" t="s">
        <v>135</v>
      </c>
      <c r="C27" s="20"/>
      <c r="D27" s="41"/>
      <c r="E27" s="6" t="s">
        <v>136</v>
      </c>
      <c r="F27" s="8" t="s">
        <v>137</v>
      </c>
      <c r="G27" s="8" t="s">
        <v>138</v>
      </c>
      <c r="H27" s="39">
        <f t="shared" si="0"/>
        <v>0.5895833333333332</v>
      </c>
      <c r="I27" s="44" t="s">
        <v>139</v>
      </c>
      <c r="J27" s="96"/>
      <c r="K27" s="8" t="s">
        <v>140</v>
      </c>
      <c r="L27" s="8" t="s">
        <v>141</v>
      </c>
      <c r="M27" s="8" t="s">
        <v>142</v>
      </c>
      <c r="N27" s="90"/>
      <c r="O27" s="15" t="s">
        <v>143</v>
      </c>
      <c r="P27" s="6" t="s">
        <v>144</v>
      </c>
      <c r="Q27" s="8" t="s">
        <v>144</v>
      </c>
      <c r="R27" s="8" t="s">
        <v>144</v>
      </c>
      <c r="S27" s="8" t="s">
        <v>145</v>
      </c>
    </row>
    <row r="28" spans="1:19" ht="12.75" customHeight="1">
      <c r="A28" s="8">
        <v>20</v>
      </c>
      <c r="B28" s="20" t="s">
        <v>146</v>
      </c>
      <c r="C28" s="20"/>
      <c r="D28" s="41"/>
      <c r="E28" s="6" t="s">
        <v>147</v>
      </c>
      <c r="F28" s="23" t="s">
        <v>67</v>
      </c>
      <c r="G28" s="23" t="s">
        <v>67</v>
      </c>
      <c r="H28" s="29" t="s">
        <v>67</v>
      </c>
      <c r="I28" s="45" t="s">
        <v>67</v>
      </c>
      <c r="J28" s="97"/>
      <c r="K28" s="23" t="s">
        <v>67</v>
      </c>
      <c r="L28" s="23" t="s">
        <v>67</v>
      </c>
      <c r="M28" s="23" t="s">
        <v>67</v>
      </c>
      <c r="N28" s="88"/>
      <c r="O28" s="25" t="s">
        <v>67</v>
      </c>
      <c r="P28" s="6" t="s">
        <v>148</v>
      </c>
      <c r="Q28" s="23" t="s">
        <v>67</v>
      </c>
      <c r="R28" s="23" t="s">
        <v>67</v>
      </c>
      <c r="S28" s="23" t="s">
        <v>67</v>
      </c>
    </row>
    <row r="29" spans="1:19" ht="12.75" customHeight="1">
      <c r="A29" s="8">
        <v>21</v>
      </c>
      <c r="B29" s="20" t="s">
        <v>149</v>
      </c>
      <c r="C29" s="20"/>
      <c r="D29" s="41"/>
      <c r="E29" s="6" t="s">
        <v>150</v>
      </c>
      <c r="F29" s="8" t="s">
        <v>151</v>
      </c>
      <c r="G29" s="8" t="s">
        <v>152</v>
      </c>
      <c r="H29" s="39">
        <f>I29+"0:12"</f>
        <v>0.5902777777777778</v>
      </c>
      <c r="I29" s="44" t="s">
        <v>153</v>
      </c>
      <c r="J29" s="96"/>
      <c r="K29" s="8" t="s">
        <v>154</v>
      </c>
      <c r="L29" s="8" t="s">
        <v>155</v>
      </c>
      <c r="M29" s="8" t="s">
        <v>156</v>
      </c>
      <c r="N29" s="90"/>
      <c r="O29" s="15" t="s">
        <v>157</v>
      </c>
      <c r="P29" s="6" t="s">
        <v>158</v>
      </c>
      <c r="Q29" s="8" t="s">
        <v>80</v>
      </c>
      <c r="R29" s="8" t="s">
        <v>80</v>
      </c>
      <c r="S29" s="8" t="s">
        <v>159</v>
      </c>
    </row>
    <row r="30" spans="1:19" ht="12.75" customHeight="1">
      <c r="A30" s="8">
        <v>22</v>
      </c>
      <c r="B30" s="20" t="s">
        <v>160</v>
      </c>
      <c r="C30" s="20"/>
      <c r="D30" s="41"/>
      <c r="E30" s="6" t="s">
        <v>161</v>
      </c>
      <c r="F30" s="8" t="s">
        <v>162</v>
      </c>
      <c r="G30" s="8" t="s">
        <v>163</v>
      </c>
      <c r="H30" s="39">
        <f>I30+"0:12"</f>
        <v>0.5916666666666667</v>
      </c>
      <c r="I30" s="44" t="s">
        <v>164</v>
      </c>
      <c r="J30" s="96"/>
      <c r="K30" s="8" t="s">
        <v>165</v>
      </c>
      <c r="L30" s="8" t="s">
        <v>166</v>
      </c>
      <c r="M30" s="8" t="s">
        <v>167</v>
      </c>
      <c r="N30" s="90"/>
      <c r="O30" s="15" t="s">
        <v>168</v>
      </c>
      <c r="P30" s="6" t="s">
        <v>169</v>
      </c>
      <c r="Q30" s="8" t="s">
        <v>148</v>
      </c>
      <c r="R30" s="8" t="s">
        <v>148</v>
      </c>
      <c r="S30" s="8" t="s">
        <v>170</v>
      </c>
    </row>
    <row r="31" spans="1:19" ht="12.75" customHeight="1">
      <c r="A31" s="8">
        <v>23</v>
      </c>
      <c r="B31" s="20" t="s">
        <v>171</v>
      </c>
      <c r="C31" s="20"/>
      <c r="D31" s="41"/>
      <c r="E31" s="6" t="s">
        <v>172</v>
      </c>
      <c r="F31" s="8" t="s">
        <v>173</v>
      </c>
      <c r="G31" s="8" t="s">
        <v>174</v>
      </c>
      <c r="H31" s="39">
        <f>I31+"0:12"</f>
        <v>0.5923611111111111</v>
      </c>
      <c r="I31" s="44" t="s">
        <v>175</v>
      </c>
      <c r="J31" s="96"/>
      <c r="K31" s="8" t="s">
        <v>176</v>
      </c>
      <c r="L31" s="8" t="s">
        <v>177</v>
      </c>
      <c r="M31" s="8" t="s">
        <v>178</v>
      </c>
      <c r="N31" s="90"/>
      <c r="O31" s="15" t="s">
        <v>179</v>
      </c>
      <c r="P31" s="6" t="s">
        <v>83</v>
      </c>
      <c r="Q31" s="8" t="s">
        <v>158</v>
      </c>
      <c r="R31" s="8" t="s">
        <v>158</v>
      </c>
      <c r="S31" s="8" t="s">
        <v>180</v>
      </c>
    </row>
    <row r="32" spans="1:19" ht="12.75" customHeight="1">
      <c r="A32" s="8">
        <v>24</v>
      </c>
      <c r="B32" s="20" t="s">
        <v>181</v>
      </c>
      <c r="C32" s="20"/>
      <c r="D32" s="41"/>
      <c r="E32" s="6" t="s">
        <v>182</v>
      </c>
      <c r="F32" s="8" t="s">
        <v>183</v>
      </c>
      <c r="G32" s="8" t="s">
        <v>184</v>
      </c>
      <c r="H32" s="39">
        <f>I32+"0:12"</f>
        <v>0.59375</v>
      </c>
      <c r="I32" s="44" t="s">
        <v>185</v>
      </c>
      <c r="J32" s="96"/>
      <c r="K32" s="8" t="s">
        <v>186</v>
      </c>
      <c r="L32" s="8" t="s">
        <v>187</v>
      </c>
      <c r="M32" s="8" t="s">
        <v>188</v>
      </c>
      <c r="N32" s="90"/>
      <c r="O32" s="15" t="s">
        <v>189</v>
      </c>
      <c r="P32" s="6" t="s">
        <v>190</v>
      </c>
      <c r="Q32" s="8" t="s">
        <v>169</v>
      </c>
      <c r="R32" s="8" t="s">
        <v>169</v>
      </c>
      <c r="S32" s="8" t="s">
        <v>191</v>
      </c>
    </row>
    <row r="33" spans="1:19" ht="12.75" customHeight="1">
      <c r="A33" s="8">
        <v>25</v>
      </c>
      <c r="B33" s="20" t="s">
        <v>192</v>
      </c>
      <c r="C33" s="20"/>
      <c r="D33" s="41"/>
      <c r="E33" s="24" t="s">
        <v>67</v>
      </c>
      <c r="F33" s="23" t="s">
        <v>67</v>
      </c>
      <c r="G33" s="23" t="s">
        <v>67</v>
      </c>
      <c r="H33" s="29" t="s">
        <v>67</v>
      </c>
      <c r="I33" s="45" t="s">
        <v>67</v>
      </c>
      <c r="J33" s="97"/>
      <c r="K33" s="23" t="s">
        <v>67</v>
      </c>
      <c r="L33" s="41" t="s">
        <v>200</v>
      </c>
      <c r="M33" s="8" t="s">
        <v>193</v>
      </c>
      <c r="N33" s="90"/>
      <c r="O33" s="25" t="s">
        <v>67</v>
      </c>
      <c r="P33" s="24" t="s">
        <v>67</v>
      </c>
      <c r="Q33" s="23" t="s">
        <v>67</v>
      </c>
      <c r="R33" s="8" t="s">
        <v>83</v>
      </c>
      <c r="S33" s="23" t="s">
        <v>67</v>
      </c>
    </row>
    <row r="34" spans="1:19" ht="12.75" customHeight="1">
      <c r="A34" s="8">
        <v>26</v>
      </c>
      <c r="B34" s="20" t="s">
        <v>194</v>
      </c>
      <c r="C34" s="20"/>
      <c r="D34" s="41"/>
      <c r="E34" s="6" t="s">
        <v>195</v>
      </c>
      <c r="F34" s="8" t="s">
        <v>196</v>
      </c>
      <c r="G34" s="8" t="s">
        <v>197</v>
      </c>
      <c r="H34" s="39">
        <f>I34+"0:12"</f>
        <v>0.5951388888888889</v>
      </c>
      <c r="I34" s="44" t="s">
        <v>198</v>
      </c>
      <c r="J34" s="96"/>
      <c r="K34" s="8" t="s">
        <v>199</v>
      </c>
      <c r="L34" s="8" t="s">
        <v>439</v>
      </c>
      <c r="M34" s="8" t="s">
        <v>201</v>
      </c>
      <c r="N34" s="90"/>
      <c r="O34" s="15" t="s">
        <v>202</v>
      </c>
      <c r="P34" s="6" t="s">
        <v>203</v>
      </c>
      <c r="Q34" s="8" t="s">
        <v>83</v>
      </c>
      <c r="R34" s="8" t="s">
        <v>190</v>
      </c>
      <c r="S34" s="8" t="s">
        <v>204</v>
      </c>
    </row>
    <row r="35" spans="1:19" ht="12.75" customHeight="1">
      <c r="A35" s="8">
        <v>27</v>
      </c>
      <c r="B35" s="20" t="s">
        <v>205</v>
      </c>
      <c r="C35" s="20"/>
      <c r="D35" s="41"/>
      <c r="E35" s="6" t="s">
        <v>206</v>
      </c>
      <c r="F35" s="8" t="s">
        <v>207</v>
      </c>
      <c r="G35" s="8" t="s">
        <v>208</v>
      </c>
      <c r="H35" s="39">
        <f>I35+"0:12"</f>
        <v>0.5958333333333333</v>
      </c>
      <c r="I35" s="44" t="s">
        <v>209</v>
      </c>
      <c r="J35" s="96"/>
      <c r="K35" s="8" t="s">
        <v>210</v>
      </c>
      <c r="L35" s="8" t="s">
        <v>221</v>
      </c>
      <c r="M35" s="8" t="s">
        <v>211</v>
      </c>
      <c r="N35" s="90"/>
      <c r="O35" s="15" t="s">
        <v>212</v>
      </c>
      <c r="P35" s="6" t="s">
        <v>86</v>
      </c>
      <c r="Q35" s="8" t="s">
        <v>190</v>
      </c>
      <c r="R35" s="8" t="s">
        <v>203</v>
      </c>
      <c r="S35" s="8" t="s">
        <v>213</v>
      </c>
    </row>
    <row r="36" spans="1:19" ht="12.75" customHeight="1" thickBot="1">
      <c r="A36" s="9">
        <v>28</v>
      </c>
      <c r="B36" s="26" t="s">
        <v>215</v>
      </c>
      <c r="C36" s="26"/>
      <c r="D36" s="93"/>
      <c r="E36" s="58" t="s">
        <v>216</v>
      </c>
      <c r="F36" s="16" t="s">
        <v>217</v>
      </c>
      <c r="G36" s="16" t="s">
        <v>218</v>
      </c>
      <c r="H36" s="40">
        <f>I36+"0:12"</f>
        <v>0.5972222222222222</v>
      </c>
      <c r="I36" s="47" t="s">
        <v>219</v>
      </c>
      <c r="J36" s="98"/>
      <c r="K36" s="16" t="s">
        <v>220</v>
      </c>
      <c r="L36" s="16" t="s">
        <v>440</v>
      </c>
      <c r="M36" s="16" t="s">
        <v>222</v>
      </c>
      <c r="N36" s="100"/>
      <c r="O36" s="17" t="s">
        <v>223</v>
      </c>
      <c r="P36" s="7" t="s">
        <v>105</v>
      </c>
      <c r="Q36" s="9" t="s">
        <v>203</v>
      </c>
      <c r="R36" s="9" t="s">
        <v>86</v>
      </c>
      <c r="S36" s="9" t="s">
        <v>224</v>
      </c>
    </row>
    <row r="37" spans="4:15" ht="12.75" customHeight="1">
      <c r="D37" s="2" t="s">
        <v>413</v>
      </c>
      <c r="L37" s="2" t="s">
        <v>441</v>
      </c>
      <c r="O37" s="2" t="s">
        <v>397</v>
      </c>
    </row>
    <row r="38" ht="12.75" customHeight="1">
      <c r="O38" s="2" t="s">
        <v>398</v>
      </c>
    </row>
    <row r="39" ht="12.75" customHeight="1">
      <c r="O39" s="2" t="s">
        <v>399</v>
      </c>
    </row>
    <row r="40" ht="12.75" customHeight="1">
      <c r="O40" s="2" t="s">
        <v>400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showGridLines="0" tabSelected="1" zoomScalePageLayoutView="0" workbookViewId="0" topLeftCell="A1">
      <selection activeCell="B28" sqref="B28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17" width="8.7109375" style="2" customWidth="1"/>
    <col min="18" max="20" width="3.421875" style="2" bestFit="1" customWidth="1"/>
    <col min="21" max="16384" width="8.7109375" style="2" customWidth="1"/>
  </cols>
  <sheetData>
    <row r="1" spans="1:7" ht="19.5" customHeight="1">
      <c r="A1" s="18" t="s">
        <v>0</v>
      </c>
      <c r="C1" s="102" t="s">
        <v>444</v>
      </c>
      <c r="D1" s="102"/>
      <c r="E1" s="103"/>
      <c r="F1" s="103"/>
      <c r="G1" s="103"/>
    </row>
    <row r="2" spans="1:17" ht="12.75" customHeight="1" thickBot="1">
      <c r="A2" s="18" t="s">
        <v>442</v>
      </c>
      <c r="C2" s="18" t="s">
        <v>225</v>
      </c>
      <c r="D2" s="18"/>
      <c r="E2" s="49" t="s">
        <v>382</v>
      </c>
      <c r="F2" s="49"/>
      <c r="G2" s="49" t="s">
        <v>383</v>
      </c>
      <c r="H2" s="49"/>
      <c r="I2" s="49" t="s">
        <v>384</v>
      </c>
      <c r="J2" s="49" t="s">
        <v>385</v>
      </c>
      <c r="K2" s="49"/>
      <c r="L2" s="49" t="s">
        <v>386</v>
      </c>
      <c r="M2" s="49"/>
      <c r="N2" s="49" t="s">
        <v>387</v>
      </c>
      <c r="O2" s="49" t="s">
        <v>388</v>
      </c>
      <c r="P2" s="49" t="s">
        <v>389</v>
      </c>
      <c r="Q2" s="49"/>
    </row>
    <row r="3" spans="1:20" ht="12.75" customHeight="1">
      <c r="A3" s="11" t="s">
        <v>2</v>
      </c>
      <c r="B3" s="12"/>
      <c r="C3" s="3"/>
      <c r="D3" s="81" t="s">
        <v>226</v>
      </c>
      <c r="E3" s="42" t="s">
        <v>226</v>
      </c>
      <c r="F3" s="78" t="s">
        <v>228</v>
      </c>
      <c r="G3" s="42" t="s">
        <v>228</v>
      </c>
      <c r="H3" s="37" t="s">
        <v>230</v>
      </c>
      <c r="I3" s="42" t="s">
        <v>230</v>
      </c>
      <c r="J3" s="21" t="s">
        <v>232</v>
      </c>
      <c r="K3" s="81" t="s">
        <v>417</v>
      </c>
      <c r="L3" s="21" t="s">
        <v>234</v>
      </c>
      <c r="M3" s="78" t="s">
        <v>236</v>
      </c>
      <c r="N3" s="42" t="s">
        <v>236</v>
      </c>
      <c r="O3" s="21" t="s">
        <v>238</v>
      </c>
      <c r="P3" s="66" t="s">
        <v>240</v>
      </c>
      <c r="Q3" s="81" t="s">
        <v>436</v>
      </c>
      <c r="R3" s="4" t="s">
        <v>22</v>
      </c>
      <c r="S3" s="11" t="s">
        <v>22</v>
      </c>
      <c r="T3" s="11" t="s">
        <v>22</v>
      </c>
    </row>
    <row r="4" spans="1:20" ht="30" customHeight="1">
      <c r="A4" s="11"/>
      <c r="B4" s="12"/>
      <c r="C4" s="3"/>
      <c r="D4" s="82" t="s">
        <v>402</v>
      </c>
      <c r="E4" s="55" t="s">
        <v>402</v>
      </c>
      <c r="F4" s="54" t="s">
        <v>5</v>
      </c>
      <c r="G4" s="55" t="s">
        <v>5</v>
      </c>
      <c r="H4" s="56" t="s">
        <v>5</v>
      </c>
      <c r="I4" s="55" t="s">
        <v>5</v>
      </c>
      <c r="J4" s="11" t="s">
        <v>402</v>
      </c>
      <c r="K4" s="82" t="s">
        <v>402</v>
      </c>
      <c r="L4" s="11" t="s">
        <v>5</v>
      </c>
      <c r="M4" s="54" t="s">
        <v>5</v>
      </c>
      <c r="N4" s="55" t="s">
        <v>5</v>
      </c>
      <c r="O4" s="11" t="s">
        <v>402</v>
      </c>
      <c r="P4" s="3" t="s">
        <v>402</v>
      </c>
      <c r="Q4" s="82" t="s">
        <v>402</v>
      </c>
      <c r="R4" s="4"/>
      <c r="S4" s="11"/>
      <c r="T4" s="11"/>
    </row>
    <row r="5" spans="1:20" ht="12.75" customHeight="1">
      <c r="A5" s="10">
        <v>28</v>
      </c>
      <c r="B5" s="70" t="s">
        <v>215</v>
      </c>
      <c r="C5" s="13" t="s">
        <v>3</v>
      </c>
      <c r="D5" s="83" t="s">
        <v>227</v>
      </c>
      <c r="E5" s="43" t="s">
        <v>227</v>
      </c>
      <c r="F5" s="77">
        <f>G5-"0:03"</f>
        <v>0.2916666666666667</v>
      </c>
      <c r="G5" s="43" t="s">
        <v>229</v>
      </c>
      <c r="H5" s="77">
        <f>I5-"0:03"</f>
        <v>0.4166666666666667</v>
      </c>
      <c r="I5" s="43" t="s">
        <v>231</v>
      </c>
      <c r="J5" s="10" t="s">
        <v>233</v>
      </c>
      <c r="K5" s="83"/>
      <c r="L5" s="10" t="s">
        <v>235</v>
      </c>
      <c r="M5" s="77">
        <f>N5+"0:02"</f>
        <v>0.6527777777777778</v>
      </c>
      <c r="N5" s="43" t="s">
        <v>237</v>
      </c>
      <c r="O5" s="38" t="s">
        <v>403</v>
      </c>
      <c r="P5" s="13" t="s">
        <v>241</v>
      </c>
      <c r="Q5" s="83"/>
      <c r="R5" s="14" t="s">
        <v>23</v>
      </c>
      <c r="S5" s="10" t="s">
        <v>23</v>
      </c>
      <c r="T5" s="10" t="s">
        <v>23</v>
      </c>
    </row>
    <row r="6" spans="1:20" ht="12.75" customHeight="1">
      <c r="A6" s="8">
        <v>27</v>
      </c>
      <c r="B6" s="20" t="s">
        <v>205</v>
      </c>
      <c r="C6" s="5"/>
      <c r="D6" s="41" t="s">
        <v>227</v>
      </c>
      <c r="E6" s="44" t="s">
        <v>227</v>
      </c>
      <c r="F6" s="77">
        <f aca="true" t="shared" si="0" ref="F6:F33">G6-"0:03"</f>
        <v>0.2923611111111111</v>
      </c>
      <c r="G6" s="44" t="s">
        <v>242</v>
      </c>
      <c r="H6" s="39">
        <f aca="true" t="shared" si="1" ref="H6:H11">I6-"0:03"</f>
        <v>0.4173611111111111</v>
      </c>
      <c r="I6" s="44" t="s">
        <v>243</v>
      </c>
      <c r="J6" s="8" t="s">
        <v>244</v>
      </c>
      <c r="K6" s="41"/>
      <c r="L6" s="8" t="s">
        <v>245</v>
      </c>
      <c r="M6" s="77">
        <f aca="true" t="shared" si="2" ref="M6:M33">N6+"0:02"</f>
        <v>0.6534722222222222</v>
      </c>
      <c r="N6" s="44" t="s">
        <v>246</v>
      </c>
      <c r="O6" s="36" t="s">
        <v>239</v>
      </c>
      <c r="P6" s="5" t="s">
        <v>247</v>
      </c>
      <c r="Q6" s="41"/>
      <c r="R6" s="6" t="s">
        <v>35</v>
      </c>
      <c r="S6" s="8" t="s">
        <v>35</v>
      </c>
      <c r="T6" s="8" t="s">
        <v>35</v>
      </c>
    </row>
    <row r="7" spans="1:20" ht="12.75" customHeight="1">
      <c r="A7" s="8">
        <v>26</v>
      </c>
      <c r="B7" s="20" t="s">
        <v>194</v>
      </c>
      <c r="C7" s="5"/>
      <c r="D7" s="41" t="s">
        <v>227</v>
      </c>
      <c r="E7" s="44" t="s">
        <v>227</v>
      </c>
      <c r="F7" s="77">
        <f t="shared" si="0"/>
        <v>0.29375</v>
      </c>
      <c r="G7" s="44" t="s">
        <v>248</v>
      </c>
      <c r="H7" s="39">
        <f t="shared" si="1"/>
        <v>0.41875</v>
      </c>
      <c r="I7" s="44" t="s">
        <v>249</v>
      </c>
      <c r="J7" s="8" t="s">
        <v>250</v>
      </c>
      <c r="K7" s="41"/>
      <c r="L7" s="8" t="s">
        <v>251</v>
      </c>
      <c r="M7" s="77">
        <f t="shared" si="2"/>
        <v>0.6548611111111111</v>
      </c>
      <c r="N7" s="44" t="s">
        <v>252</v>
      </c>
      <c r="O7" s="36" t="s">
        <v>404</v>
      </c>
      <c r="P7" s="5" t="s">
        <v>253</v>
      </c>
      <c r="Q7" s="41"/>
      <c r="R7" s="6" t="s">
        <v>45</v>
      </c>
      <c r="S7" s="8" t="s">
        <v>45</v>
      </c>
      <c r="T7" s="8" t="s">
        <v>45</v>
      </c>
    </row>
    <row r="8" spans="1:20" ht="12.75" customHeight="1">
      <c r="A8" s="8">
        <v>25</v>
      </c>
      <c r="B8" s="20" t="s">
        <v>192</v>
      </c>
      <c r="C8" s="5"/>
      <c r="D8" s="84">
        <f>E8+"0:04"</f>
        <v>0.20833333333333334</v>
      </c>
      <c r="E8" s="44" t="s">
        <v>254</v>
      </c>
      <c r="F8" s="29" t="s">
        <v>67</v>
      </c>
      <c r="G8" s="45" t="s">
        <v>67</v>
      </c>
      <c r="H8" s="29" t="s">
        <v>67</v>
      </c>
      <c r="I8" s="45" t="s">
        <v>67</v>
      </c>
      <c r="J8" s="23" t="s">
        <v>67</v>
      </c>
      <c r="K8" s="85"/>
      <c r="L8" s="23" t="s">
        <v>67</v>
      </c>
      <c r="M8" s="29" t="s">
        <v>67</v>
      </c>
      <c r="N8" s="45" t="s">
        <v>67</v>
      </c>
      <c r="O8" s="36" t="s">
        <v>405</v>
      </c>
      <c r="P8" s="68" t="s">
        <v>67</v>
      </c>
      <c r="Q8" s="85"/>
      <c r="R8" s="6" t="s">
        <v>255</v>
      </c>
      <c r="S8" s="23" t="s">
        <v>67</v>
      </c>
      <c r="T8" s="23" t="s">
        <v>67</v>
      </c>
    </row>
    <row r="9" spans="1:20" ht="12.75" customHeight="1">
      <c r="A9" s="8">
        <v>24</v>
      </c>
      <c r="B9" s="20" t="s">
        <v>181</v>
      </c>
      <c r="C9" s="5"/>
      <c r="D9" s="84">
        <f aca="true" t="shared" si="3" ref="D9:D33">E9+"0:04"</f>
        <v>0.20972222222222223</v>
      </c>
      <c r="E9" s="44" t="s">
        <v>256</v>
      </c>
      <c r="F9" s="77">
        <f t="shared" si="0"/>
        <v>0.29444444444444445</v>
      </c>
      <c r="G9" s="44" t="s">
        <v>257</v>
      </c>
      <c r="H9" s="39">
        <f t="shared" si="1"/>
        <v>0.41944444444444445</v>
      </c>
      <c r="I9" s="44" t="s">
        <v>258</v>
      </c>
      <c r="J9" s="8" t="s">
        <v>259</v>
      </c>
      <c r="K9" s="41"/>
      <c r="L9" s="8" t="s">
        <v>260</v>
      </c>
      <c r="M9" s="77">
        <f t="shared" si="2"/>
        <v>0.6555555555555556</v>
      </c>
      <c r="N9" s="44" t="s">
        <v>261</v>
      </c>
      <c r="O9" s="8" t="s">
        <v>262</v>
      </c>
      <c r="P9" s="5" t="s">
        <v>263</v>
      </c>
      <c r="Q9" s="41"/>
      <c r="R9" s="6" t="s">
        <v>55</v>
      </c>
      <c r="S9" s="8" t="s">
        <v>255</v>
      </c>
      <c r="T9" s="8" t="s">
        <v>255</v>
      </c>
    </row>
    <row r="10" spans="1:20" ht="12.75" customHeight="1">
      <c r="A10" s="8">
        <v>23</v>
      </c>
      <c r="B10" s="20" t="s">
        <v>171</v>
      </c>
      <c r="C10" s="5"/>
      <c r="D10" s="84">
        <f t="shared" si="3"/>
        <v>0.21180555555555555</v>
      </c>
      <c r="E10" s="44" t="s">
        <v>264</v>
      </c>
      <c r="F10" s="77">
        <f t="shared" si="0"/>
        <v>0.2965277777777778</v>
      </c>
      <c r="G10" s="44" t="s">
        <v>265</v>
      </c>
      <c r="H10" s="39">
        <f t="shared" si="1"/>
        <v>0.4215277777777778</v>
      </c>
      <c r="I10" s="44" t="s">
        <v>266</v>
      </c>
      <c r="J10" s="8" t="s">
        <v>267</v>
      </c>
      <c r="K10" s="41"/>
      <c r="L10" s="8" t="s">
        <v>268</v>
      </c>
      <c r="M10" s="77">
        <f t="shared" si="2"/>
        <v>0.6576388888888889</v>
      </c>
      <c r="N10" s="44" t="s">
        <v>269</v>
      </c>
      <c r="O10" s="8" t="s">
        <v>270</v>
      </c>
      <c r="P10" s="5" t="s">
        <v>271</v>
      </c>
      <c r="Q10" s="41"/>
      <c r="R10" s="6" t="s">
        <v>272</v>
      </c>
      <c r="S10" s="8" t="s">
        <v>55</v>
      </c>
      <c r="T10" s="8" t="s">
        <v>55</v>
      </c>
    </row>
    <row r="11" spans="1:20" ht="12.75" customHeight="1">
      <c r="A11" s="8">
        <v>22</v>
      </c>
      <c r="B11" s="20" t="s">
        <v>160</v>
      </c>
      <c r="C11" s="5"/>
      <c r="D11" s="84">
        <f t="shared" si="3"/>
        <v>0.2125</v>
      </c>
      <c r="E11" s="44" t="s">
        <v>273</v>
      </c>
      <c r="F11" s="77">
        <f t="shared" si="0"/>
        <v>0.2972222222222222</v>
      </c>
      <c r="G11" s="44" t="s">
        <v>274</v>
      </c>
      <c r="H11" s="39">
        <f t="shared" si="1"/>
        <v>0.4222222222222222</v>
      </c>
      <c r="I11" s="44" t="s">
        <v>275</v>
      </c>
      <c r="J11" s="8" t="s">
        <v>276</v>
      </c>
      <c r="K11" s="41"/>
      <c r="L11" s="8" t="s">
        <v>31</v>
      </c>
      <c r="M11" s="77">
        <f t="shared" si="2"/>
        <v>0.6583333333333333</v>
      </c>
      <c r="N11" s="44" t="s">
        <v>277</v>
      </c>
      <c r="O11" s="8" t="s">
        <v>278</v>
      </c>
      <c r="P11" s="5" t="s">
        <v>279</v>
      </c>
      <c r="Q11" s="41"/>
      <c r="R11" s="6" t="s">
        <v>280</v>
      </c>
      <c r="S11" s="8" t="s">
        <v>272</v>
      </c>
      <c r="T11" s="8" t="s">
        <v>272</v>
      </c>
    </row>
    <row r="12" spans="1:20" ht="12.75" customHeight="1">
      <c r="A12" s="8">
        <v>21</v>
      </c>
      <c r="B12" s="20" t="s">
        <v>149</v>
      </c>
      <c r="C12" s="5"/>
      <c r="D12" s="84">
        <f t="shared" si="3"/>
        <v>0.21458333333333332</v>
      </c>
      <c r="E12" s="44" t="s">
        <v>281</v>
      </c>
      <c r="F12" s="77">
        <f t="shared" si="0"/>
        <v>0.29930555555555555</v>
      </c>
      <c r="G12" s="44" t="s">
        <v>282</v>
      </c>
      <c r="H12" s="39">
        <f>I12-"0:03"</f>
        <v>0.42430555555555555</v>
      </c>
      <c r="I12" s="44" t="s">
        <v>283</v>
      </c>
      <c r="J12" s="8" t="s">
        <v>284</v>
      </c>
      <c r="K12" s="41"/>
      <c r="L12" s="8" t="s">
        <v>285</v>
      </c>
      <c r="M12" s="77">
        <f t="shared" si="2"/>
        <v>0.6604166666666667</v>
      </c>
      <c r="N12" s="44" t="s">
        <v>286</v>
      </c>
      <c r="O12" s="8" t="s">
        <v>287</v>
      </c>
      <c r="P12" s="5" t="s">
        <v>288</v>
      </c>
      <c r="Q12" s="41"/>
      <c r="R12" s="6" t="s">
        <v>65</v>
      </c>
      <c r="S12" s="8" t="s">
        <v>280</v>
      </c>
      <c r="T12" s="8" t="s">
        <v>280</v>
      </c>
    </row>
    <row r="13" spans="1:20" ht="12.75" customHeight="1">
      <c r="A13" s="8">
        <v>20</v>
      </c>
      <c r="B13" s="20" t="s">
        <v>146</v>
      </c>
      <c r="C13" s="5"/>
      <c r="D13" s="85" t="s">
        <v>67</v>
      </c>
      <c r="E13" s="45" t="s">
        <v>67</v>
      </c>
      <c r="F13" s="29" t="s">
        <v>67</v>
      </c>
      <c r="G13" s="45" t="s">
        <v>67</v>
      </c>
      <c r="H13" s="41" t="s">
        <v>283</v>
      </c>
      <c r="I13" s="45" t="s">
        <v>67</v>
      </c>
      <c r="J13" s="8" t="s">
        <v>289</v>
      </c>
      <c r="K13" s="41"/>
      <c r="L13" s="8" t="s">
        <v>290</v>
      </c>
      <c r="M13" s="29" t="s">
        <v>67</v>
      </c>
      <c r="N13" s="45" t="s">
        <v>67</v>
      </c>
      <c r="O13" s="23" t="s">
        <v>67</v>
      </c>
      <c r="P13" s="68" t="s">
        <v>67</v>
      </c>
      <c r="Q13" s="85"/>
      <c r="R13" s="24" t="s">
        <v>67</v>
      </c>
      <c r="S13" s="23" t="s">
        <v>67</v>
      </c>
      <c r="T13" s="8" t="s">
        <v>65</v>
      </c>
    </row>
    <row r="14" spans="1:20" ht="12.75" customHeight="1">
      <c r="A14" s="8">
        <v>19</v>
      </c>
      <c r="B14" s="20" t="s">
        <v>135</v>
      </c>
      <c r="C14" s="5"/>
      <c r="D14" s="84">
        <f t="shared" si="3"/>
        <v>0.21527777777777776</v>
      </c>
      <c r="E14" s="44" t="s">
        <v>291</v>
      </c>
      <c r="F14" s="77">
        <f t="shared" si="0"/>
        <v>0.30069444444444443</v>
      </c>
      <c r="G14" s="44" t="s">
        <v>292</v>
      </c>
      <c r="H14" s="39">
        <f aca="true" t="shared" si="4" ref="H14:H19">I14+"0:02"</f>
        <v>0.4284722222222222</v>
      </c>
      <c r="I14" s="44" t="s">
        <v>293</v>
      </c>
      <c r="J14" s="8" t="s">
        <v>294</v>
      </c>
      <c r="K14" s="41"/>
      <c r="L14" s="8" t="s">
        <v>295</v>
      </c>
      <c r="M14" s="77">
        <f t="shared" si="2"/>
        <v>0.6611111111111111</v>
      </c>
      <c r="N14" s="44" t="s">
        <v>296</v>
      </c>
      <c r="O14" s="8" t="s">
        <v>297</v>
      </c>
      <c r="P14" s="5" t="s">
        <v>298</v>
      </c>
      <c r="Q14" s="41"/>
      <c r="R14" s="6" t="s">
        <v>95</v>
      </c>
      <c r="S14" s="8" t="s">
        <v>65</v>
      </c>
      <c r="T14" s="8" t="s">
        <v>69</v>
      </c>
    </row>
    <row r="15" spans="1:20" ht="12.75" customHeight="1">
      <c r="A15" s="8">
        <v>18</v>
      </c>
      <c r="B15" s="20" t="s">
        <v>125</v>
      </c>
      <c r="C15" s="5"/>
      <c r="D15" s="84">
        <f t="shared" si="3"/>
        <v>0.21736111111111112</v>
      </c>
      <c r="E15" s="44" t="s">
        <v>299</v>
      </c>
      <c r="F15" s="77">
        <f t="shared" si="0"/>
        <v>0.30277777777777776</v>
      </c>
      <c r="G15" s="44" t="s">
        <v>300</v>
      </c>
      <c r="H15" s="39">
        <f t="shared" si="4"/>
        <v>0.4305555555555556</v>
      </c>
      <c r="I15" s="44" t="s">
        <v>301</v>
      </c>
      <c r="J15" s="8" t="s">
        <v>302</v>
      </c>
      <c r="K15" s="41"/>
      <c r="L15" s="8" t="s">
        <v>303</v>
      </c>
      <c r="M15" s="77">
        <f t="shared" si="2"/>
        <v>0.6631944444444444</v>
      </c>
      <c r="N15" s="44" t="s">
        <v>304</v>
      </c>
      <c r="O15" s="8" t="s">
        <v>305</v>
      </c>
      <c r="P15" s="5" t="s">
        <v>306</v>
      </c>
      <c r="Q15" s="41"/>
      <c r="R15" s="6" t="s">
        <v>69</v>
      </c>
      <c r="S15" s="8" t="s">
        <v>95</v>
      </c>
      <c r="T15" s="8" t="s">
        <v>72</v>
      </c>
    </row>
    <row r="16" spans="1:20" ht="12.75" customHeight="1">
      <c r="A16" s="8">
        <v>17</v>
      </c>
      <c r="B16" s="20" t="s">
        <v>116</v>
      </c>
      <c r="C16" s="5"/>
      <c r="D16" s="84">
        <f t="shared" si="3"/>
        <v>0.21875</v>
      </c>
      <c r="E16" s="44" t="s">
        <v>307</v>
      </c>
      <c r="F16" s="77">
        <f t="shared" si="0"/>
        <v>0.30416666666666664</v>
      </c>
      <c r="G16" s="44" t="s">
        <v>308</v>
      </c>
      <c r="H16" s="39">
        <f t="shared" si="4"/>
        <v>0.43194444444444446</v>
      </c>
      <c r="I16" s="44" t="s">
        <v>309</v>
      </c>
      <c r="J16" s="8" t="s">
        <v>310</v>
      </c>
      <c r="K16" s="41"/>
      <c r="L16" s="8" t="s">
        <v>92</v>
      </c>
      <c r="M16" s="77">
        <f t="shared" si="2"/>
        <v>0.6645833333333333</v>
      </c>
      <c r="N16" s="44" t="s">
        <v>311</v>
      </c>
      <c r="O16" s="8" t="s">
        <v>312</v>
      </c>
      <c r="P16" s="5" t="s">
        <v>313</v>
      </c>
      <c r="Q16" s="41"/>
      <c r="R16" s="6" t="s">
        <v>72</v>
      </c>
      <c r="S16" s="8" t="s">
        <v>69</v>
      </c>
      <c r="T16" s="8" t="s">
        <v>75</v>
      </c>
    </row>
    <row r="17" spans="1:20" ht="12.75" customHeight="1">
      <c r="A17" s="8">
        <v>16</v>
      </c>
      <c r="B17" s="20" t="s">
        <v>106</v>
      </c>
      <c r="C17" s="5"/>
      <c r="D17" s="84">
        <f t="shared" si="3"/>
        <v>0.21944444444444444</v>
      </c>
      <c r="E17" s="44" t="s">
        <v>314</v>
      </c>
      <c r="F17" s="77">
        <f t="shared" si="0"/>
        <v>0.3055555555555556</v>
      </c>
      <c r="G17" s="44" t="s">
        <v>315</v>
      </c>
      <c r="H17" s="39">
        <f t="shared" si="4"/>
        <v>0.43263888888888885</v>
      </c>
      <c r="I17" s="44" t="s">
        <v>316</v>
      </c>
      <c r="J17" s="8" t="s">
        <v>317</v>
      </c>
      <c r="K17" s="41"/>
      <c r="L17" s="8" t="s">
        <v>101</v>
      </c>
      <c r="M17" s="77">
        <f t="shared" si="2"/>
        <v>0.6652777777777777</v>
      </c>
      <c r="N17" s="44" t="s">
        <v>318</v>
      </c>
      <c r="O17" s="8" t="s">
        <v>319</v>
      </c>
      <c r="P17" s="5" t="s">
        <v>320</v>
      </c>
      <c r="Q17" s="41"/>
      <c r="R17" s="6" t="s">
        <v>72</v>
      </c>
      <c r="S17" s="8" t="s">
        <v>69</v>
      </c>
      <c r="T17" s="8" t="s">
        <v>75</v>
      </c>
    </row>
    <row r="18" spans="1:20" ht="12.75" customHeight="1">
      <c r="A18" s="8">
        <v>15</v>
      </c>
      <c r="B18" s="20" t="s">
        <v>96</v>
      </c>
      <c r="C18" s="5"/>
      <c r="D18" s="84">
        <f t="shared" si="3"/>
        <v>0.22083333333333333</v>
      </c>
      <c r="E18" s="44" t="s">
        <v>321</v>
      </c>
      <c r="F18" s="77">
        <f t="shared" si="0"/>
        <v>0.3076388888888889</v>
      </c>
      <c r="G18" s="44" t="s">
        <v>322</v>
      </c>
      <c r="H18" s="39">
        <f t="shared" si="4"/>
        <v>0.43402777777777773</v>
      </c>
      <c r="I18" s="44" t="s">
        <v>323</v>
      </c>
      <c r="J18" s="8" t="s">
        <v>324</v>
      </c>
      <c r="K18" s="41"/>
      <c r="L18" s="8" t="s">
        <v>121</v>
      </c>
      <c r="M18" s="77">
        <f t="shared" si="2"/>
        <v>0.6666666666666666</v>
      </c>
      <c r="N18" s="44" t="s">
        <v>325</v>
      </c>
      <c r="O18" s="8" t="s">
        <v>326</v>
      </c>
      <c r="P18" s="5" t="s">
        <v>327</v>
      </c>
      <c r="Q18" s="41"/>
      <c r="R18" s="6" t="s">
        <v>75</v>
      </c>
      <c r="S18" s="8" t="s">
        <v>72</v>
      </c>
      <c r="T18" s="8" t="s">
        <v>144</v>
      </c>
    </row>
    <row r="19" spans="1:20" ht="12.75" customHeight="1">
      <c r="A19" s="8">
        <v>14</v>
      </c>
      <c r="B19" s="20" t="s">
        <v>87</v>
      </c>
      <c r="C19" s="5"/>
      <c r="D19" s="84">
        <f t="shared" si="3"/>
        <v>0.2222222222222222</v>
      </c>
      <c r="E19" s="44" t="s">
        <v>328</v>
      </c>
      <c r="F19" s="77">
        <f t="shared" si="0"/>
        <v>0.3104166666666667</v>
      </c>
      <c r="G19" s="44" t="s">
        <v>329</v>
      </c>
      <c r="H19" s="39">
        <f t="shared" si="4"/>
        <v>0.4354166666666666</v>
      </c>
      <c r="I19" s="44" t="s">
        <v>330</v>
      </c>
      <c r="J19" s="8" t="s">
        <v>331</v>
      </c>
      <c r="K19" s="41"/>
      <c r="L19" s="8" t="s">
        <v>130</v>
      </c>
      <c r="M19" s="77">
        <f t="shared" si="2"/>
        <v>0.6680555555555555</v>
      </c>
      <c r="N19" s="44" t="s">
        <v>332</v>
      </c>
      <c r="O19" s="8" t="s">
        <v>333</v>
      </c>
      <c r="P19" s="5" t="s">
        <v>334</v>
      </c>
      <c r="Q19" s="41"/>
      <c r="R19" s="6" t="s">
        <v>144</v>
      </c>
      <c r="S19" s="8" t="s">
        <v>75</v>
      </c>
      <c r="T19" s="8" t="s">
        <v>80</v>
      </c>
    </row>
    <row r="20" spans="1:20" ht="12.75" customHeight="1">
      <c r="A20" s="30">
        <v>13</v>
      </c>
      <c r="B20" s="31" t="s">
        <v>84</v>
      </c>
      <c r="C20" s="32"/>
      <c r="D20" s="85" t="s">
        <v>67</v>
      </c>
      <c r="E20" s="46" t="s">
        <v>67</v>
      </c>
      <c r="F20" s="29" t="s">
        <v>67</v>
      </c>
      <c r="G20" s="46" t="s">
        <v>67</v>
      </c>
      <c r="H20" s="29" t="s">
        <v>67</v>
      </c>
      <c r="I20" s="46" t="s">
        <v>67</v>
      </c>
      <c r="J20" s="33" t="s">
        <v>67</v>
      </c>
      <c r="K20" s="85"/>
      <c r="L20" s="33" t="s">
        <v>67</v>
      </c>
      <c r="M20" s="29" t="s">
        <v>67</v>
      </c>
      <c r="N20" s="46" t="s">
        <v>67</v>
      </c>
      <c r="O20" s="33" t="s">
        <v>67</v>
      </c>
      <c r="P20" s="67" t="s">
        <v>67</v>
      </c>
      <c r="Q20" s="85"/>
      <c r="R20" s="35" t="s">
        <v>67</v>
      </c>
      <c r="S20" s="33" t="s">
        <v>67</v>
      </c>
      <c r="T20" s="33" t="s">
        <v>67</v>
      </c>
    </row>
    <row r="21" spans="1:20" ht="12.75" customHeight="1">
      <c r="A21" s="30">
        <v>12</v>
      </c>
      <c r="B21" s="31" t="s">
        <v>81</v>
      </c>
      <c r="C21" s="32"/>
      <c r="D21" s="85" t="s">
        <v>67</v>
      </c>
      <c r="E21" s="46" t="s">
        <v>67</v>
      </c>
      <c r="F21" s="29" t="s">
        <v>67</v>
      </c>
      <c r="G21" s="46" t="s">
        <v>67</v>
      </c>
      <c r="H21" s="29" t="s">
        <v>67</v>
      </c>
      <c r="I21" s="46" t="s">
        <v>67</v>
      </c>
      <c r="J21" s="33" t="s">
        <v>67</v>
      </c>
      <c r="K21" s="85"/>
      <c r="L21" s="33" t="s">
        <v>67</v>
      </c>
      <c r="M21" s="29" t="s">
        <v>67</v>
      </c>
      <c r="N21" s="46" t="s">
        <v>67</v>
      </c>
      <c r="O21" s="33" t="s">
        <v>67</v>
      </c>
      <c r="P21" s="67" t="s">
        <v>67</v>
      </c>
      <c r="Q21" s="85"/>
      <c r="R21" s="35" t="s">
        <v>67</v>
      </c>
      <c r="S21" s="33" t="s">
        <v>67</v>
      </c>
      <c r="T21" s="33" t="s">
        <v>67</v>
      </c>
    </row>
    <row r="22" spans="1:20" ht="12.75" customHeight="1">
      <c r="A22" s="30">
        <v>11</v>
      </c>
      <c r="B22" s="31" t="s">
        <v>78</v>
      </c>
      <c r="C22" s="32"/>
      <c r="D22" s="85" t="s">
        <v>67</v>
      </c>
      <c r="E22" s="46" t="s">
        <v>67</v>
      </c>
      <c r="F22" s="29" t="s">
        <v>67</v>
      </c>
      <c r="G22" s="46" t="s">
        <v>67</v>
      </c>
      <c r="H22" s="29" t="s">
        <v>67</v>
      </c>
      <c r="I22" s="46" t="s">
        <v>67</v>
      </c>
      <c r="J22" s="33" t="s">
        <v>67</v>
      </c>
      <c r="K22" s="85"/>
      <c r="L22" s="33" t="s">
        <v>67</v>
      </c>
      <c r="M22" s="29" t="s">
        <v>67</v>
      </c>
      <c r="N22" s="46" t="s">
        <v>67</v>
      </c>
      <c r="O22" s="33" t="s">
        <v>67</v>
      </c>
      <c r="P22" s="67" t="s">
        <v>67</v>
      </c>
      <c r="Q22" s="85"/>
      <c r="R22" s="35" t="s">
        <v>67</v>
      </c>
      <c r="S22" s="33" t="s">
        <v>67</v>
      </c>
      <c r="T22" s="33" t="s">
        <v>67</v>
      </c>
    </row>
    <row r="23" spans="1:20" ht="12.75" customHeight="1">
      <c r="A23" s="30">
        <v>10</v>
      </c>
      <c r="B23" s="31" t="s">
        <v>76</v>
      </c>
      <c r="C23" s="32"/>
      <c r="D23" s="85" t="s">
        <v>67</v>
      </c>
      <c r="E23" s="46" t="s">
        <v>67</v>
      </c>
      <c r="F23" s="29" t="s">
        <v>67</v>
      </c>
      <c r="G23" s="46" t="s">
        <v>67</v>
      </c>
      <c r="H23" s="29" t="s">
        <v>67</v>
      </c>
      <c r="I23" s="46" t="s">
        <v>67</v>
      </c>
      <c r="J23" s="33" t="s">
        <v>67</v>
      </c>
      <c r="K23" s="85"/>
      <c r="L23" s="33" t="s">
        <v>67</v>
      </c>
      <c r="M23" s="29" t="s">
        <v>67</v>
      </c>
      <c r="N23" s="46" t="s">
        <v>67</v>
      </c>
      <c r="O23" s="33" t="s">
        <v>67</v>
      </c>
      <c r="P23" s="67" t="s">
        <v>67</v>
      </c>
      <c r="Q23" s="85"/>
      <c r="R23" s="35" t="s">
        <v>67</v>
      </c>
      <c r="S23" s="33" t="s">
        <v>67</v>
      </c>
      <c r="T23" s="33" t="s">
        <v>67</v>
      </c>
    </row>
    <row r="24" spans="1:20" ht="12.75" customHeight="1">
      <c r="A24" s="30">
        <v>9</v>
      </c>
      <c r="B24" s="31" t="s">
        <v>73</v>
      </c>
      <c r="C24" s="32"/>
      <c r="D24" s="85" t="s">
        <v>67</v>
      </c>
      <c r="E24" s="46" t="s">
        <v>67</v>
      </c>
      <c r="F24" s="29" t="s">
        <v>67</v>
      </c>
      <c r="G24" s="46" t="s">
        <v>67</v>
      </c>
      <c r="H24" s="29" t="s">
        <v>67</v>
      </c>
      <c r="I24" s="46" t="s">
        <v>67</v>
      </c>
      <c r="J24" s="33" t="s">
        <v>67</v>
      </c>
      <c r="K24" s="85"/>
      <c r="L24" s="33" t="s">
        <v>67</v>
      </c>
      <c r="M24" s="29" t="s">
        <v>67</v>
      </c>
      <c r="N24" s="46" t="s">
        <v>67</v>
      </c>
      <c r="O24" s="33" t="s">
        <v>67</v>
      </c>
      <c r="P24" s="67" t="s">
        <v>67</v>
      </c>
      <c r="Q24" s="85"/>
      <c r="R24" s="35" t="s">
        <v>67</v>
      </c>
      <c r="S24" s="33" t="s">
        <v>67</v>
      </c>
      <c r="T24" s="33" t="s">
        <v>67</v>
      </c>
    </row>
    <row r="25" spans="1:20" ht="12.75" customHeight="1">
      <c r="A25" s="30">
        <v>8</v>
      </c>
      <c r="B25" s="31" t="s">
        <v>70</v>
      </c>
      <c r="C25" s="32"/>
      <c r="D25" s="85" t="s">
        <v>67</v>
      </c>
      <c r="E25" s="46" t="s">
        <v>67</v>
      </c>
      <c r="F25" s="29" t="s">
        <v>67</v>
      </c>
      <c r="G25" s="46" t="s">
        <v>67</v>
      </c>
      <c r="H25" s="29" t="s">
        <v>67</v>
      </c>
      <c r="I25" s="46" t="s">
        <v>67</v>
      </c>
      <c r="J25" s="33" t="s">
        <v>67</v>
      </c>
      <c r="K25" s="85"/>
      <c r="L25" s="33" t="s">
        <v>67</v>
      </c>
      <c r="M25" s="29" t="s">
        <v>67</v>
      </c>
      <c r="N25" s="46" t="s">
        <v>67</v>
      </c>
      <c r="O25" s="33" t="s">
        <v>67</v>
      </c>
      <c r="P25" s="67" t="s">
        <v>67</v>
      </c>
      <c r="Q25" s="85"/>
      <c r="R25" s="35" t="s">
        <v>67</v>
      </c>
      <c r="S25" s="33" t="s">
        <v>67</v>
      </c>
      <c r="T25" s="33" t="s">
        <v>67</v>
      </c>
    </row>
    <row r="26" spans="1:20" ht="12.75" customHeight="1">
      <c r="A26" s="30">
        <v>7</v>
      </c>
      <c r="B26" s="31" t="s">
        <v>66</v>
      </c>
      <c r="C26" s="32"/>
      <c r="D26" s="85" t="s">
        <v>67</v>
      </c>
      <c r="E26" s="46" t="s">
        <v>67</v>
      </c>
      <c r="F26" s="29" t="s">
        <v>67</v>
      </c>
      <c r="G26" s="46" t="s">
        <v>67</v>
      </c>
      <c r="H26" s="29" t="s">
        <v>67</v>
      </c>
      <c r="I26" s="46" t="s">
        <v>67</v>
      </c>
      <c r="J26" s="33" t="s">
        <v>67</v>
      </c>
      <c r="K26" s="85"/>
      <c r="L26" s="33" t="s">
        <v>67</v>
      </c>
      <c r="M26" s="29" t="s">
        <v>67</v>
      </c>
      <c r="N26" s="46" t="s">
        <v>67</v>
      </c>
      <c r="O26" s="33" t="s">
        <v>67</v>
      </c>
      <c r="P26" s="67" t="s">
        <v>67</v>
      </c>
      <c r="Q26" s="85"/>
      <c r="R26" s="35" t="s">
        <v>67</v>
      </c>
      <c r="S26" s="33" t="s">
        <v>67</v>
      </c>
      <c r="T26" s="33" t="s">
        <v>67</v>
      </c>
    </row>
    <row r="27" spans="1:20" ht="12.75" customHeight="1">
      <c r="A27" s="8">
        <v>6</v>
      </c>
      <c r="B27" s="20" t="s">
        <v>56</v>
      </c>
      <c r="C27" s="5"/>
      <c r="D27" s="84">
        <f t="shared" si="3"/>
        <v>0.22430555555555554</v>
      </c>
      <c r="E27" s="44" t="s">
        <v>335</v>
      </c>
      <c r="F27" s="77">
        <f t="shared" si="0"/>
        <v>0.3125</v>
      </c>
      <c r="G27" s="44" t="s">
        <v>336</v>
      </c>
      <c r="H27" s="39">
        <f aca="true" t="shared" si="5" ref="H27:H33">I27+"0:02"</f>
        <v>0.4375</v>
      </c>
      <c r="I27" s="44" t="s">
        <v>337</v>
      </c>
      <c r="J27" s="8" t="s">
        <v>338</v>
      </c>
      <c r="K27" s="41"/>
      <c r="L27" s="8" t="s">
        <v>140</v>
      </c>
      <c r="M27" s="77">
        <f t="shared" si="2"/>
        <v>0.670138888888889</v>
      </c>
      <c r="N27" s="44" t="s">
        <v>339</v>
      </c>
      <c r="O27" s="8" t="s">
        <v>340</v>
      </c>
      <c r="P27" s="5" t="s">
        <v>341</v>
      </c>
      <c r="Q27" s="41"/>
      <c r="R27" s="6" t="s">
        <v>80</v>
      </c>
      <c r="S27" s="8" t="s">
        <v>144</v>
      </c>
      <c r="T27" s="8" t="s">
        <v>148</v>
      </c>
    </row>
    <row r="28" spans="1:20" ht="12.75" customHeight="1">
      <c r="A28" s="8">
        <v>5</v>
      </c>
      <c r="B28" s="20" t="s">
        <v>46</v>
      </c>
      <c r="C28" s="5"/>
      <c r="D28" s="84">
        <f t="shared" si="3"/>
        <v>0.22708333333333333</v>
      </c>
      <c r="E28" s="44" t="s">
        <v>342</v>
      </c>
      <c r="F28" s="77">
        <f t="shared" si="0"/>
        <v>0.3152777777777778</v>
      </c>
      <c r="G28" s="44" t="s">
        <v>343</v>
      </c>
      <c r="H28" s="39">
        <f t="shared" si="5"/>
        <v>0.44027777777777777</v>
      </c>
      <c r="I28" s="44" t="s">
        <v>344</v>
      </c>
      <c r="J28" s="8" t="s">
        <v>30</v>
      </c>
      <c r="K28" s="41"/>
      <c r="L28" s="8" t="s">
        <v>176</v>
      </c>
      <c r="M28" s="77">
        <f t="shared" si="2"/>
        <v>0.6729166666666667</v>
      </c>
      <c r="N28" s="44" t="s">
        <v>345</v>
      </c>
      <c r="O28" s="8" t="s">
        <v>346</v>
      </c>
      <c r="P28" s="5" t="s">
        <v>347</v>
      </c>
      <c r="Q28" s="41"/>
      <c r="R28" s="6" t="s">
        <v>169</v>
      </c>
      <c r="S28" s="8" t="s">
        <v>158</v>
      </c>
      <c r="T28" s="8" t="s">
        <v>83</v>
      </c>
    </row>
    <row r="29" spans="1:20" ht="12.75" customHeight="1">
      <c r="A29" s="8">
        <v>4</v>
      </c>
      <c r="B29" s="20" t="s">
        <v>36</v>
      </c>
      <c r="C29" s="5"/>
      <c r="D29" s="84">
        <f t="shared" si="3"/>
        <v>0.22916666666666666</v>
      </c>
      <c r="E29" s="44" t="s">
        <v>348</v>
      </c>
      <c r="F29" s="77">
        <f t="shared" si="0"/>
        <v>0.31736111111111115</v>
      </c>
      <c r="G29" s="44" t="s">
        <v>349</v>
      </c>
      <c r="H29" s="39">
        <f t="shared" si="5"/>
        <v>0.44236111111111115</v>
      </c>
      <c r="I29" s="44" t="s">
        <v>350</v>
      </c>
      <c r="J29" s="8" t="s">
        <v>351</v>
      </c>
      <c r="K29" s="41"/>
      <c r="L29" s="8" t="s">
        <v>352</v>
      </c>
      <c r="M29" s="77">
        <f t="shared" si="2"/>
        <v>0.675</v>
      </c>
      <c r="N29" s="44" t="s">
        <v>353</v>
      </c>
      <c r="O29" s="8" t="s">
        <v>354</v>
      </c>
      <c r="P29" s="5" t="s">
        <v>355</v>
      </c>
      <c r="Q29" s="41"/>
      <c r="R29" s="6" t="s">
        <v>190</v>
      </c>
      <c r="S29" s="8" t="s">
        <v>83</v>
      </c>
      <c r="T29" s="8" t="s">
        <v>203</v>
      </c>
    </row>
    <row r="30" spans="1:20" ht="12.75" customHeight="1">
      <c r="A30" s="36"/>
      <c r="B30" s="59" t="s">
        <v>406</v>
      </c>
      <c r="C30" s="60"/>
      <c r="D30" s="85" t="s">
        <v>67</v>
      </c>
      <c r="E30" s="72" t="s">
        <v>67</v>
      </c>
      <c r="F30" s="72" t="s">
        <v>67</v>
      </c>
      <c r="G30" s="79" t="s">
        <v>67</v>
      </c>
      <c r="H30" s="72" t="s">
        <v>67</v>
      </c>
      <c r="I30" s="72" t="s">
        <v>67</v>
      </c>
      <c r="J30" s="72" t="s">
        <v>67</v>
      </c>
      <c r="K30" s="88"/>
      <c r="L30" s="72" t="s">
        <v>67</v>
      </c>
      <c r="M30" s="79" t="s">
        <v>67</v>
      </c>
      <c r="N30" s="79" t="s">
        <v>67</v>
      </c>
      <c r="O30" s="72" t="s">
        <v>67</v>
      </c>
      <c r="P30" s="29" t="s">
        <v>67</v>
      </c>
      <c r="Q30" s="90" t="s">
        <v>430</v>
      </c>
      <c r="R30" s="61"/>
      <c r="S30" s="36"/>
      <c r="T30" s="36"/>
    </row>
    <row r="31" spans="1:20" ht="12.75" customHeight="1">
      <c r="A31" s="8">
        <v>3</v>
      </c>
      <c r="B31" s="20" t="s">
        <v>26</v>
      </c>
      <c r="C31" s="5"/>
      <c r="D31" s="84">
        <f t="shared" si="3"/>
        <v>0.2298611111111111</v>
      </c>
      <c r="E31" s="44" t="s">
        <v>356</v>
      </c>
      <c r="F31" s="77">
        <f t="shared" si="0"/>
        <v>0.3180555555555556</v>
      </c>
      <c r="G31" s="44" t="s">
        <v>357</v>
      </c>
      <c r="H31" s="39">
        <f t="shared" si="5"/>
        <v>0.44305555555555554</v>
      </c>
      <c r="I31" s="44" t="s">
        <v>358</v>
      </c>
      <c r="J31" s="8" t="s">
        <v>40</v>
      </c>
      <c r="K31" s="41"/>
      <c r="L31" s="8" t="s">
        <v>199</v>
      </c>
      <c r="M31" s="77">
        <f t="shared" si="2"/>
        <v>0.6756944444444445</v>
      </c>
      <c r="N31" s="44" t="s">
        <v>359</v>
      </c>
      <c r="O31" s="8" t="s">
        <v>360</v>
      </c>
      <c r="P31" s="5" t="s">
        <v>361</v>
      </c>
      <c r="Q31" s="41" t="s">
        <v>431</v>
      </c>
      <c r="R31" s="6" t="s">
        <v>203</v>
      </c>
      <c r="S31" s="8" t="s">
        <v>190</v>
      </c>
      <c r="T31" s="8" t="s">
        <v>86</v>
      </c>
    </row>
    <row r="32" spans="1:20" ht="12.75" customHeight="1">
      <c r="A32" s="8">
        <v>2</v>
      </c>
      <c r="B32" s="20" t="s">
        <v>24</v>
      </c>
      <c r="C32" s="5"/>
      <c r="D32" s="84">
        <f t="shared" si="3"/>
        <v>0.23055555555555554</v>
      </c>
      <c r="E32" s="44" t="s">
        <v>362</v>
      </c>
      <c r="F32" s="77">
        <f t="shared" si="0"/>
        <v>0.31875000000000003</v>
      </c>
      <c r="G32" s="44" t="s">
        <v>363</v>
      </c>
      <c r="H32" s="39">
        <f t="shared" si="5"/>
        <v>0.44375000000000003</v>
      </c>
      <c r="I32" s="44" t="s">
        <v>364</v>
      </c>
      <c r="J32" s="8" t="s">
        <v>365</v>
      </c>
      <c r="K32" s="41"/>
      <c r="L32" s="8" t="s">
        <v>210</v>
      </c>
      <c r="M32" s="77">
        <f t="shared" si="2"/>
        <v>0.6763888888888888</v>
      </c>
      <c r="N32" s="44" t="s">
        <v>366</v>
      </c>
      <c r="O32" s="8" t="s">
        <v>367</v>
      </c>
      <c r="P32" s="5" t="s">
        <v>368</v>
      </c>
      <c r="Q32" s="85" t="s">
        <v>67</v>
      </c>
      <c r="R32" s="6" t="s">
        <v>86</v>
      </c>
      <c r="S32" s="8" t="s">
        <v>203</v>
      </c>
      <c r="T32" s="8" t="s">
        <v>105</v>
      </c>
    </row>
    <row r="33" spans="1:20" ht="12.75" customHeight="1">
      <c r="A33" s="9">
        <v>1</v>
      </c>
      <c r="B33" s="26" t="s">
        <v>6</v>
      </c>
      <c r="C33" s="50" t="s">
        <v>214</v>
      </c>
      <c r="D33" s="86">
        <f t="shared" si="3"/>
        <v>0.23194444444444443</v>
      </c>
      <c r="E33" s="53" t="s">
        <v>369</v>
      </c>
      <c r="F33" s="77">
        <f t="shared" si="0"/>
        <v>0.3201388888888889</v>
      </c>
      <c r="G33" s="53" t="s">
        <v>370</v>
      </c>
      <c r="H33" s="52">
        <f t="shared" si="5"/>
        <v>0.4451388888888889</v>
      </c>
      <c r="I33" s="53" t="s">
        <v>371</v>
      </c>
      <c r="J33" s="51" t="s">
        <v>372</v>
      </c>
      <c r="K33" s="89" t="s">
        <v>415</v>
      </c>
      <c r="L33" s="51" t="s">
        <v>220</v>
      </c>
      <c r="M33" s="77">
        <f t="shared" si="2"/>
        <v>0.6777777777777778</v>
      </c>
      <c r="N33" s="53" t="s">
        <v>373</v>
      </c>
      <c r="O33" s="51" t="s">
        <v>374</v>
      </c>
      <c r="P33" s="50" t="s">
        <v>375</v>
      </c>
      <c r="Q33" s="89" t="s">
        <v>432</v>
      </c>
      <c r="R33" s="7" t="s">
        <v>86</v>
      </c>
      <c r="S33" s="9" t="s">
        <v>203</v>
      </c>
      <c r="T33" s="9" t="s">
        <v>105</v>
      </c>
    </row>
    <row r="34" spans="1:20" ht="12.75" customHeight="1">
      <c r="A34" s="56"/>
      <c r="B34" s="63" t="s">
        <v>407</v>
      </c>
      <c r="C34" s="56"/>
      <c r="D34" s="87" t="s">
        <v>410</v>
      </c>
      <c r="E34" s="56"/>
      <c r="F34" s="56"/>
      <c r="G34" s="56"/>
      <c r="H34" s="54"/>
      <c r="I34" s="62"/>
      <c r="J34" s="56"/>
      <c r="K34" s="82" t="s">
        <v>416</v>
      </c>
      <c r="L34" s="56"/>
      <c r="M34" s="54"/>
      <c r="N34" s="62"/>
      <c r="O34" s="56"/>
      <c r="P34" s="87" t="s">
        <v>423</v>
      </c>
      <c r="Q34" s="82" t="s">
        <v>433</v>
      </c>
      <c r="R34" s="69"/>
      <c r="S34" s="56"/>
      <c r="T34" s="56"/>
    </row>
    <row r="35" spans="1:20" ht="12.75" customHeight="1">
      <c r="A35" s="56"/>
      <c r="B35" s="63" t="s">
        <v>408</v>
      </c>
      <c r="C35" s="56"/>
      <c r="D35" s="87" t="s">
        <v>411</v>
      </c>
      <c r="E35" s="56"/>
      <c r="F35" s="56"/>
      <c r="G35" s="56"/>
      <c r="H35" s="54"/>
      <c r="I35" s="62"/>
      <c r="J35" s="56"/>
      <c r="K35" s="82" t="s">
        <v>100</v>
      </c>
      <c r="L35" s="56"/>
      <c r="M35" s="54"/>
      <c r="N35" s="62"/>
      <c r="O35" s="56"/>
      <c r="P35" s="87" t="s">
        <v>424</v>
      </c>
      <c r="Q35" s="82" t="s">
        <v>434</v>
      </c>
      <c r="R35" s="69"/>
      <c r="S35" s="56"/>
      <c r="T35" s="56"/>
    </row>
    <row r="36" spans="1:20" ht="12.75" customHeight="1">
      <c r="A36" s="56"/>
      <c r="B36" s="63" t="s">
        <v>409</v>
      </c>
      <c r="C36" s="56"/>
      <c r="D36" s="87" t="s">
        <v>412</v>
      </c>
      <c r="E36" s="56"/>
      <c r="F36" s="56"/>
      <c r="G36" s="56"/>
      <c r="H36" s="54"/>
      <c r="I36" s="62"/>
      <c r="J36" s="56"/>
      <c r="K36" s="82" t="s">
        <v>120</v>
      </c>
      <c r="L36" s="56"/>
      <c r="M36" s="54"/>
      <c r="N36" s="62"/>
      <c r="O36" s="56"/>
      <c r="P36" s="56"/>
      <c r="Q36" s="82" t="s">
        <v>435</v>
      </c>
      <c r="R36" s="69"/>
      <c r="S36" s="56"/>
      <c r="T36" s="56"/>
    </row>
    <row r="37" ht="12.75" customHeight="1">
      <c r="H37" s="2" t="s">
        <v>401</v>
      </c>
    </row>
    <row r="38" ht="12.75" customHeight="1">
      <c r="A38" s="19" t="s">
        <v>1</v>
      </c>
    </row>
    <row r="40" spans="16:17" ht="12.75" customHeight="1">
      <c r="P40" s="91"/>
      <c r="Q40" s="9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showGridLines="0" showRowColHeaders="0" zoomScalePageLayoutView="0" workbookViewId="0" topLeftCell="A1">
      <selection activeCell="C1" sqref="C1:G1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16384" width="8.7109375" style="2" customWidth="1"/>
  </cols>
  <sheetData>
    <row r="1" spans="1:7" ht="19.5" customHeight="1">
      <c r="A1" s="18" t="s">
        <v>0</v>
      </c>
      <c r="C1" s="102" t="s">
        <v>444</v>
      </c>
      <c r="D1" s="102"/>
      <c r="E1" s="103"/>
      <c r="F1" s="103"/>
      <c r="G1" s="103"/>
    </row>
    <row r="2" ht="12.75" customHeight="1">
      <c r="A2" s="18" t="s">
        <v>442</v>
      </c>
    </row>
    <row r="3" ht="12.75" customHeight="1">
      <c r="A3" s="18" t="s">
        <v>376</v>
      </c>
    </row>
    <row r="4" spans="1:2" ht="12.75" customHeight="1">
      <c r="A4" s="2" t="s">
        <v>5</v>
      </c>
      <c r="B4" s="27" t="s">
        <v>377</v>
      </c>
    </row>
    <row r="5" spans="1:2" ht="12.75" customHeight="1">
      <c r="A5" s="2" t="s">
        <v>25</v>
      </c>
      <c r="B5" s="27" t="s">
        <v>378</v>
      </c>
    </row>
    <row r="6" spans="1:2" ht="12.75" customHeight="1">
      <c r="A6" s="28" t="s">
        <v>67</v>
      </c>
      <c r="B6" s="27" t="s">
        <v>379</v>
      </c>
    </row>
    <row r="7" spans="1:2" ht="12.75" customHeight="1">
      <c r="A7" s="2" t="s">
        <v>86</v>
      </c>
      <c r="B7" t="s">
        <v>443</v>
      </c>
    </row>
    <row r="8" ht="12.75" customHeight="1">
      <c r="B8" s="27"/>
    </row>
    <row r="9" ht="12.75" customHeight="1">
      <c r="B9" s="27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showGridLines="0" showRowColHeaders="0" zoomScalePageLayoutView="0" workbookViewId="0" topLeftCell="A1">
      <selection activeCell="C1" sqref="C1:G1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16384" width="8.7109375" style="2" customWidth="1"/>
  </cols>
  <sheetData>
    <row r="1" spans="1:7" ht="19.5" customHeight="1">
      <c r="A1" s="18" t="s">
        <v>0</v>
      </c>
      <c r="C1" s="102" t="s">
        <v>444</v>
      </c>
      <c r="D1" s="102"/>
      <c r="E1" s="103"/>
      <c r="F1" s="103"/>
      <c r="G1" s="103"/>
    </row>
    <row r="2" ht="12.75" customHeight="1">
      <c r="A2" s="18" t="s">
        <v>442</v>
      </c>
    </row>
    <row r="3" ht="12.75" customHeight="1">
      <c r="A3" s="18" t="s">
        <v>380</v>
      </c>
    </row>
    <row r="4" ht="12.75" customHeight="1">
      <c r="A4" s="27" t="s">
        <v>381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CHAPS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Knižní jízdní řády pro nevidomé</dc:title>
  <dc:subject/>
  <dc:creator>SW CIS © CHAPS spol. s r.o., B.Bednařík</dc:creator>
  <cp:keywords/>
  <dc:description/>
  <cp:lastModifiedBy>tulisova</cp:lastModifiedBy>
  <dcterms:created xsi:type="dcterms:W3CDTF">2016-05-05T06:54:17Z</dcterms:created>
  <dcterms:modified xsi:type="dcterms:W3CDTF">2016-09-15T12:44:53Z</dcterms:modified>
  <cp:category/>
  <cp:version/>
  <cp:contentType/>
  <cp:contentStatus/>
</cp:coreProperties>
</file>